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 defaultThemeVersion="124226"/>
  <xr:revisionPtr revIDLastSave="31" documentId="8_{F2E89EF5-6512-46CA-9EC3-4AF8D2782ED3}" xr6:coauthVersionLast="47" xr6:coauthVersionMax="47" xr10:uidLastSave="{E2DCD774-F418-4689-9BAD-1CCD75F3EEAB}"/>
  <bookViews>
    <workbookView xWindow="41160" yWindow="1605" windowWidth="18630" windowHeight="19275" activeTab="3" xr2:uid="{00000000-000D-0000-FFFF-FFFF00000000}"/>
  </bookViews>
  <sheets>
    <sheet name="中学校情報" sheetId="3" r:id="rId1"/>
    <sheet name="受験者情報1" sheetId="6" r:id="rId2"/>
    <sheet name="自動転記用" sheetId="2" r:id="rId3"/>
    <sheet name="手書き用" sheetId="4" r:id="rId4"/>
    <sheet name="手書き例" sheetId="5" r:id="rId5"/>
  </sheets>
  <definedNames>
    <definedName name="_xlnm.Print_Area" localSheetId="2">自動転記用!$A$1:$BF$68</definedName>
    <definedName name="_xlnm.Print_Area" localSheetId="3">手書き用!$A$1:$BF$68</definedName>
    <definedName name="_xlnm.Print_Area" localSheetId="4">手書き例!$A$1:$BF$68</definedName>
    <definedName name="_xlnm.Print_Area" localSheetId="1">受験者情報1!$A$1:$M$34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20" i="2" l="1"/>
  <c r="O3" i="6"/>
  <c r="O2" i="6"/>
  <c r="AO63" i="2"/>
  <c r="AC59" i="2"/>
  <c r="AC55" i="2"/>
  <c r="AC51" i="2"/>
  <c r="B19" i="6"/>
  <c r="W49" i="2"/>
  <c r="G46" i="2"/>
  <c r="D59" i="2"/>
  <c r="AH16" i="2"/>
  <c r="AY20" i="2"/>
  <c r="I18" i="2"/>
  <c r="I64" i="2"/>
  <c r="R38" i="2"/>
  <c r="BA28" i="2"/>
  <c r="AE21" i="2"/>
  <c r="I8" i="2"/>
  <c r="I22" i="2"/>
  <c r="I60" i="2"/>
  <c r="O8" i="2"/>
  <c r="R34" i="2"/>
  <c r="D55" i="2"/>
  <c r="R42" i="2"/>
  <c r="W35" i="2"/>
  <c r="G38" i="2"/>
  <c r="I56" i="2"/>
  <c r="AE18" i="2"/>
  <c r="G34" i="2"/>
  <c r="R46" i="2"/>
  <c r="G30" i="2"/>
  <c r="W44" i="2"/>
  <c r="W42" i="2"/>
  <c r="AY22" i="2"/>
  <c r="I16" i="2"/>
  <c r="M63" i="2"/>
  <c r="AF28" i="2"/>
  <c r="D63" i="2"/>
  <c r="M55" i="2"/>
  <c r="G42" i="2"/>
  <c r="M59" i="2"/>
  <c r="R30" i="2"/>
  <c r="W37" i="2"/>
</calcChain>
</file>

<file path=xl/sharedStrings.xml><?xml version="1.0" encoding="utf-8"?>
<sst xmlns="http://schemas.openxmlformats.org/spreadsheetml/2006/main" count="232" uniqueCount="118">
  <si>
    <t>近畿大学附属豊岡高等学校</t>
    <rPh sb="0" eb="2">
      <t>キンキ</t>
    </rPh>
    <rPh sb="2" eb="4">
      <t>ダイガク</t>
    </rPh>
    <rPh sb="4" eb="6">
      <t>フゾク</t>
    </rPh>
    <rPh sb="6" eb="8">
      <t>トヨオカ</t>
    </rPh>
    <rPh sb="8" eb="10">
      <t>コウトウ</t>
    </rPh>
    <rPh sb="10" eb="12">
      <t>ガッコウ</t>
    </rPh>
    <phoneticPr fontId="1"/>
  </si>
  <si>
    <t>性別</t>
    <rPh sb="0" eb="2">
      <t>セイベツ</t>
    </rPh>
    <phoneticPr fontId="1"/>
  </si>
  <si>
    <t>中学校</t>
    <rPh sb="0" eb="3">
      <t>チュウガッコウ</t>
    </rPh>
    <phoneticPr fontId="1"/>
  </si>
  <si>
    <t>学年</t>
    <rPh sb="0" eb="2">
      <t>ガクネン</t>
    </rPh>
    <phoneticPr fontId="1"/>
  </si>
  <si>
    <t>欠席の主な理由</t>
    <rPh sb="0" eb="2">
      <t>ケッセキ</t>
    </rPh>
    <rPh sb="3" eb="4">
      <t>オモ</t>
    </rPh>
    <rPh sb="5" eb="7">
      <t>リユウ</t>
    </rPh>
    <phoneticPr fontId="1"/>
  </si>
  <si>
    <t>この調査書の記載事項に誤りのないことを証明する。</t>
    <rPh sb="2" eb="5">
      <t>チョウサショ</t>
    </rPh>
    <rPh sb="6" eb="8">
      <t>キサイ</t>
    </rPh>
    <rPh sb="8" eb="10">
      <t>ジコウ</t>
    </rPh>
    <rPh sb="11" eb="12">
      <t>アヤマ</t>
    </rPh>
    <rPh sb="19" eb="21">
      <t>ショウメイ</t>
    </rPh>
    <phoneticPr fontId="1"/>
  </si>
  <si>
    <t>所在地</t>
    <rPh sb="0" eb="3">
      <t>ショザイチ</t>
    </rPh>
    <phoneticPr fontId="1"/>
  </si>
  <si>
    <t>学校名</t>
    <rPh sb="0" eb="2">
      <t>ガッコウ</t>
    </rPh>
    <rPh sb="2" eb="3">
      <t>メイ</t>
    </rPh>
    <phoneticPr fontId="1"/>
  </si>
  <si>
    <t>校長名</t>
    <rPh sb="0" eb="2">
      <t>コウチョウ</t>
    </rPh>
    <rPh sb="2" eb="3">
      <t>メイ</t>
    </rPh>
    <phoneticPr fontId="1"/>
  </si>
  <si>
    <t>記載責任者</t>
    <rPh sb="0" eb="2">
      <t>キサイ</t>
    </rPh>
    <rPh sb="2" eb="5">
      <t>セキニンシャ</t>
    </rPh>
    <phoneticPr fontId="1"/>
  </si>
  <si>
    <t>氏名</t>
    <rPh sb="0" eb="2">
      <t>シメイ</t>
    </rPh>
    <phoneticPr fontId="1"/>
  </si>
  <si>
    <t>志　願　者　氏　名</t>
    <rPh sb="0" eb="1">
      <t>ココロザシ</t>
    </rPh>
    <rPh sb="2" eb="3">
      <t>ネガイ</t>
    </rPh>
    <rPh sb="4" eb="5">
      <t>シャ</t>
    </rPh>
    <rPh sb="6" eb="7">
      <t>シ</t>
    </rPh>
    <rPh sb="8" eb="9">
      <t>メイ</t>
    </rPh>
    <phoneticPr fontId="1"/>
  </si>
  <si>
    <t>受 験 番 号</t>
    <rPh sb="0" eb="1">
      <t>ウケ</t>
    </rPh>
    <rPh sb="2" eb="3">
      <t>シルシ</t>
    </rPh>
    <rPh sb="4" eb="5">
      <t>バン</t>
    </rPh>
    <rPh sb="6" eb="7">
      <t>ゴウ</t>
    </rPh>
    <phoneticPr fontId="1"/>
  </si>
  <si>
    <t>　　※</t>
    <phoneticPr fontId="1"/>
  </si>
  <si>
    <t>フ　リ　ガ　ナ</t>
    <phoneticPr fontId="1"/>
  </si>
  <si>
    <t>教 　　科</t>
    <rPh sb="0" eb="1">
      <t>キョウ</t>
    </rPh>
    <rPh sb="4" eb="5">
      <t>カ</t>
    </rPh>
    <phoneticPr fontId="1"/>
  </si>
  <si>
    <t>国　　　　語</t>
    <rPh sb="0" eb="1">
      <t>クニ</t>
    </rPh>
    <rPh sb="5" eb="6">
      <t>ゴ</t>
    </rPh>
    <phoneticPr fontId="1"/>
  </si>
  <si>
    <t>社　　　　会</t>
    <rPh sb="0" eb="1">
      <t>シャ</t>
    </rPh>
    <rPh sb="5" eb="6">
      <t>カイ</t>
    </rPh>
    <phoneticPr fontId="1"/>
  </si>
  <si>
    <t>数　　　　学</t>
    <rPh sb="0" eb="1">
      <t>カズ</t>
    </rPh>
    <rPh sb="5" eb="6">
      <t>ガク</t>
    </rPh>
    <phoneticPr fontId="1"/>
  </si>
  <si>
    <t>理　　　　科</t>
    <rPh sb="0" eb="1">
      <t>リ</t>
    </rPh>
    <rPh sb="5" eb="6">
      <t>カ</t>
    </rPh>
    <phoneticPr fontId="1"/>
  </si>
  <si>
    <t>音　　　　楽</t>
    <rPh sb="0" eb="1">
      <t>オト</t>
    </rPh>
    <rPh sb="5" eb="6">
      <t>ラク</t>
    </rPh>
    <phoneticPr fontId="1"/>
  </si>
  <si>
    <t>美　　　　術</t>
    <rPh sb="0" eb="1">
      <t>ビ</t>
    </rPh>
    <rPh sb="5" eb="6">
      <t>ジュツ</t>
    </rPh>
    <phoneticPr fontId="1"/>
  </si>
  <si>
    <t>英　　　　語</t>
    <rPh sb="0" eb="1">
      <t>エイ</t>
    </rPh>
    <rPh sb="5" eb="6">
      <t>ゴ</t>
    </rPh>
    <phoneticPr fontId="1"/>
  </si>
  <si>
    <t>技術・家庭</t>
    <rPh sb="0" eb="2">
      <t>ギジュツ</t>
    </rPh>
    <rPh sb="3" eb="5">
      <t>カテイ</t>
    </rPh>
    <phoneticPr fontId="1"/>
  </si>
  <si>
    <t>合　　　　計</t>
    <rPh sb="0" eb="1">
      <t>ゴウ</t>
    </rPh>
    <rPh sb="5" eb="6">
      <t>ケイ</t>
    </rPh>
    <phoneticPr fontId="1"/>
  </si>
  <si>
    <r>
      <t xml:space="preserve">出　席　状　況 </t>
    </r>
    <r>
      <rPr>
        <sz val="9"/>
        <rFont val="ＭＳ Ｐ明朝"/>
        <family val="1"/>
        <charset val="128"/>
      </rPr>
      <t xml:space="preserve"> （卒業見込者は2学期末）</t>
    </r>
    <rPh sb="10" eb="12">
      <t>ソツギョウ</t>
    </rPh>
    <rPh sb="12" eb="14">
      <t>ミコ</t>
    </rPh>
    <rPh sb="14" eb="15">
      <t>シャ</t>
    </rPh>
    <rPh sb="17" eb="19">
      <t>ガッキ</t>
    </rPh>
    <rPh sb="19" eb="20">
      <t>マツ</t>
    </rPh>
    <phoneticPr fontId="1"/>
  </si>
  <si>
    <r>
      <t>学　習　の　記　録　</t>
    </r>
    <r>
      <rPr>
        <sz val="9"/>
        <rFont val="ＭＳ Ｐ明朝"/>
        <family val="1"/>
        <charset val="128"/>
      </rPr>
      <t>（ 第 3 学 年 ）</t>
    </r>
    <rPh sb="0" eb="1">
      <t>ガク</t>
    </rPh>
    <rPh sb="2" eb="3">
      <t>ナライ</t>
    </rPh>
    <rPh sb="6" eb="7">
      <t>キ</t>
    </rPh>
    <rPh sb="8" eb="9">
      <t>ロク</t>
    </rPh>
    <rPh sb="12" eb="13">
      <t>ダイ</t>
    </rPh>
    <rPh sb="16" eb="17">
      <t>ガク</t>
    </rPh>
    <rPh sb="18" eb="19">
      <t>トシ</t>
    </rPh>
    <phoneticPr fontId="1"/>
  </si>
  <si>
    <t>保 健 体 育</t>
    <rPh sb="0" eb="1">
      <t>タモツ</t>
    </rPh>
    <rPh sb="2" eb="3">
      <t>ケン</t>
    </rPh>
    <rPh sb="4" eb="5">
      <t>カラダ</t>
    </rPh>
    <rPh sb="6" eb="7">
      <t>イク</t>
    </rPh>
    <phoneticPr fontId="1"/>
  </si>
  <si>
    <r>
      <t xml:space="preserve">評　 定
</t>
    </r>
    <r>
      <rPr>
        <sz val="9"/>
        <rFont val="ＭＳ Ｐ明朝"/>
        <family val="1"/>
        <charset val="128"/>
      </rPr>
      <t>（５段階）</t>
    </r>
    <rPh sb="0" eb="1">
      <t>ヒョウ</t>
    </rPh>
    <rPh sb="3" eb="4">
      <t>サダム</t>
    </rPh>
    <rPh sb="7" eb="9">
      <t>ダンカイ</t>
    </rPh>
    <phoneticPr fontId="1"/>
  </si>
  <si>
    <t>　　　　　　　　　　　　　　　　　　平成 　　年　 　月　　 日生　</t>
    <phoneticPr fontId="1"/>
  </si>
  <si>
    <t xml:space="preserve">授業日数 </t>
    <phoneticPr fontId="1"/>
  </si>
  <si>
    <t xml:space="preserve"> 欠席日数</t>
    <rPh sb="1" eb="3">
      <t>ケッセキ</t>
    </rPh>
    <rPh sb="3" eb="5">
      <t>ニッスウ</t>
    </rPh>
    <phoneticPr fontId="1"/>
  </si>
  <si>
    <t>特  別  活  動</t>
    <rPh sb="0" eb="1">
      <t>トク</t>
    </rPh>
    <rPh sb="3" eb="4">
      <t>ベツ</t>
    </rPh>
    <rPh sb="6" eb="7">
      <t>カツ</t>
    </rPh>
    <rPh sb="9" eb="10">
      <t>ドウ</t>
    </rPh>
    <phoneticPr fontId="1"/>
  </si>
  <si>
    <t>部     活     動</t>
    <rPh sb="0" eb="1">
      <t>ブ</t>
    </rPh>
    <rPh sb="6" eb="7">
      <t>カツ</t>
    </rPh>
    <rPh sb="12" eb="13">
      <t>ドウ</t>
    </rPh>
    <phoneticPr fontId="1"/>
  </si>
  <si>
    <t>㊞</t>
    <phoneticPr fontId="1"/>
  </si>
  <si>
    <t>調　　　　　  査　　　　　  書</t>
    <rPh sb="0" eb="1">
      <t>チョウ</t>
    </rPh>
    <rPh sb="8" eb="9">
      <t>サ</t>
    </rPh>
    <rPh sb="16" eb="17">
      <t>ショ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</si>
  <si>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</si>
  <si>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</si>
  <si>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卒業見込み</t>
    <rPh sb="0" eb="2">
      <t>ソツギョウ</t>
    </rPh>
    <rPh sb="2" eb="4">
      <t>ミコ</t>
    </rPh>
    <phoneticPr fontId="1"/>
  </si>
  <si>
    <t>卒業</t>
    <rPh sb="0" eb="2">
      <t>ソツギョウ</t>
    </rPh>
    <phoneticPr fontId="1"/>
  </si>
  <si>
    <t>2．併　願</t>
    <phoneticPr fontId="1"/>
  </si>
  <si>
    <t>１．専　願</t>
    <phoneticPr fontId="1"/>
  </si>
  <si>
    <t>実用英語技能検定（</t>
    <phoneticPr fontId="1"/>
  </si>
  <si>
    <t>）級取得</t>
    <phoneticPr fontId="1"/>
  </si>
  <si>
    <t>・</t>
    <phoneticPr fontId="1"/>
  </si>
  <si>
    <t>取得なし（</t>
    <phoneticPr fontId="1"/>
  </si>
  <si>
    <t>）</t>
    <phoneticPr fontId="1"/>
  </si>
  <si>
    <t>〇</t>
    <phoneticPr fontId="1"/>
  </si>
  <si>
    <t>近大　太郎</t>
    <rPh sb="0" eb="2">
      <t>キンダイ</t>
    </rPh>
    <rPh sb="3" eb="5">
      <t>タロウ</t>
    </rPh>
    <phoneticPr fontId="1"/>
  </si>
  <si>
    <t>キンダイ　タロウ</t>
    <phoneticPr fontId="1"/>
  </si>
  <si>
    <t>〇</t>
    <phoneticPr fontId="1"/>
  </si>
  <si>
    <t>○○立○○</t>
    <rPh sb="2" eb="3">
      <t>リツ</t>
    </rPh>
    <phoneticPr fontId="1"/>
  </si>
  <si>
    <t>準２</t>
    <rPh sb="0" eb="1">
      <t>ジュン</t>
    </rPh>
    <phoneticPr fontId="1"/>
  </si>
  <si>
    <t>〇〇</t>
    <phoneticPr fontId="1"/>
  </si>
  <si>
    <t>〇〇</t>
    <phoneticPr fontId="1"/>
  </si>
  <si>
    <t>○○○○</t>
    <phoneticPr fontId="1"/>
  </si>
  <si>
    <t>○○県○○市○○町○○△△番地の△</t>
    <rPh sb="2" eb="3">
      <t>ケン</t>
    </rPh>
    <rPh sb="5" eb="6">
      <t>シ</t>
    </rPh>
    <rPh sb="8" eb="9">
      <t>マチ</t>
    </rPh>
    <rPh sb="13" eb="15">
      <t>バンチ</t>
    </rPh>
    <phoneticPr fontId="1"/>
  </si>
  <si>
    <t>○○立○○</t>
    <phoneticPr fontId="1"/>
  </si>
  <si>
    <t>○○□□</t>
    <phoneticPr fontId="1"/>
  </si>
  <si>
    <t>○○□△</t>
    <phoneticPr fontId="1"/>
  </si>
  <si>
    <t>○○□□△△</t>
    <phoneticPr fontId="1"/>
  </si>
  <si>
    <t>○</t>
    <phoneticPr fontId="1"/>
  </si>
  <si>
    <t>学校情報をご記入ください。</t>
    <rPh sb="0" eb="2">
      <t>ガッコウ</t>
    </rPh>
    <rPh sb="2" eb="4">
      <t>ジョウホウ</t>
    </rPh>
    <rPh sb="6" eb="8">
      <t>キニュウ</t>
    </rPh>
    <phoneticPr fontId="1"/>
  </si>
  <si>
    <t>調査書記載日</t>
    <rPh sb="0" eb="2">
      <t>チョウサ</t>
    </rPh>
    <rPh sb="2" eb="3">
      <t>ショ</t>
    </rPh>
    <rPh sb="3" eb="5">
      <t>キサイ</t>
    </rPh>
    <rPh sb="5" eb="6">
      <t>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</si>
  <si>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</si>
  <si>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</si>
  <si>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</si>
  <si>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所在地（府県名からご記入ください）</t>
    <rPh sb="0" eb="2">
      <t>ショザイ</t>
    </rPh>
    <rPh sb="2" eb="3">
      <t>チ</t>
    </rPh>
    <rPh sb="4" eb="6">
      <t>フケン</t>
    </rPh>
    <rPh sb="6" eb="7">
      <t>メイ</t>
    </rPh>
    <rPh sb="10" eb="12">
      <t>キニュウ</t>
    </rPh>
    <phoneticPr fontId="1"/>
  </si>
  <si>
    <t>学校名（○○立○○中学校）</t>
    <rPh sb="0" eb="2">
      <t>ガッコウ</t>
    </rPh>
    <rPh sb="2" eb="3">
      <t>メイ</t>
    </rPh>
    <rPh sb="6" eb="7">
      <t>リツ</t>
    </rPh>
    <rPh sb="9" eb="12">
      <t>チュウガッコウ</t>
    </rPh>
    <phoneticPr fontId="1"/>
  </si>
  <si>
    <t>学校長ご芳名</t>
    <rPh sb="0" eb="2">
      <t>ガッコウ</t>
    </rPh>
    <rPh sb="2" eb="3">
      <t>チョウ</t>
    </rPh>
    <rPh sb="4" eb="6">
      <t>ホウメイ</t>
    </rPh>
    <phoneticPr fontId="1"/>
  </si>
  <si>
    <t>記載責任者ご芳名</t>
    <rPh sb="0" eb="2">
      <t>キサイ</t>
    </rPh>
    <rPh sb="2" eb="5">
      <t>セキニンシャ</t>
    </rPh>
    <rPh sb="6" eb="8">
      <t>ホウメイ</t>
    </rPh>
    <phoneticPr fontId="1"/>
  </si>
  <si>
    <t>平成</t>
    <rPh sb="0" eb="2">
      <t>ヘイセイ</t>
    </rPh>
    <phoneticPr fontId="1"/>
  </si>
  <si>
    <t>フリガナ</t>
    <phoneticPr fontId="1"/>
  </si>
  <si>
    <t>生年月日</t>
    <rPh sb="0" eb="4">
      <t>セイネンガッピ</t>
    </rPh>
    <phoneticPr fontId="1"/>
  </si>
  <si>
    <t>卒業（卒業見込み）年月日</t>
    <rPh sb="0" eb="2">
      <t>ソツギョウ</t>
    </rPh>
    <rPh sb="3" eb="5">
      <t>ソツギョウ</t>
    </rPh>
    <rPh sb="5" eb="7">
      <t>ミコ</t>
    </rPh>
    <rPh sb="9" eb="12">
      <t>ネンガッピ</t>
    </rPh>
    <phoneticPr fontId="1"/>
  </si>
  <si>
    <t>卒業・見込</t>
    <rPh sb="0" eb="2">
      <t>ソツギョウ</t>
    </rPh>
    <rPh sb="3" eb="5">
      <t>ミコミ</t>
    </rPh>
    <phoneticPr fontId="1"/>
  </si>
  <si>
    <t>受験生情報</t>
    <rPh sb="0" eb="3">
      <t>ジュケンセイ</t>
    </rPh>
    <rPh sb="3" eb="5">
      <t>ジョウホウ</t>
    </rPh>
    <phoneticPr fontId="1"/>
  </si>
  <si>
    <t>受験タイプ</t>
    <rPh sb="0" eb="2">
      <t>ジュケン</t>
    </rPh>
    <phoneticPr fontId="1"/>
  </si>
  <si>
    <t>志望内容</t>
    <rPh sb="0" eb="2">
      <t>シボウ</t>
    </rPh>
    <rPh sb="2" eb="4">
      <t>ナイヨウ</t>
    </rPh>
    <phoneticPr fontId="1"/>
  </si>
  <si>
    <t>学習の記録</t>
    <rPh sb="0" eb="2">
      <t>ガクシュウ</t>
    </rPh>
    <rPh sb="3" eb="5">
      <t>キロク</t>
    </rPh>
    <phoneticPr fontId="1"/>
  </si>
  <si>
    <t>教科</t>
    <rPh sb="0" eb="2">
      <t>キョウカ</t>
    </rPh>
    <phoneticPr fontId="1"/>
  </si>
  <si>
    <t>国語</t>
    <rPh sb="0" eb="2">
      <t>コクゴ</t>
    </rPh>
    <phoneticPr fontId="1"/>
  </si>
  <si>
    <t>社会</t>
    <rPh sb="0" eb="2">
      <t>シャカイ</t>
    </rPh>
    <phoneticPr fontId="1"/>
  </si>
  <si>
    <t>数学</t>
    <rPh sb="0" eb="2">
      <t>スウガク</t>
    </rPh>
    <phoneticPr fontId="1"/>
  </si>
  <si>
    <t>理科</t>
    <rPh sb="0" eb="2">
      <t>リカ</t>
    </rPh>
    <phoneticPr fontId="1"/>
  </si>
  <si>
    <t>音楽</t>
    <rPh sb="0" eb="2">
      <t>オンガク</t>
    </rPh>
    <phoneticPr fontId="1"/>
  </si>
  <si>
    <t>美術</t>
    <rPh sb="0" eb="2">
      <t>ビジュツ</t>
    </rPh>
    <phoneticPr fontId="1"/>
  </si>
  <si>
    <t>保健体育</t>
    <rPh sb="0" eb="2">
      <t>ホケン</t>
    </rPh>
    <rPh sb="2" eb="4">
      <t>タイイク</t>
    </rPh>
    <phoneticPr fontId="1"/>
  </si>
  <si>
    <t>出席情報</t>
    <rPh sb="0" eb="2">
      <t>シュッセキ</t>
    </rPh>
    <rPh sb="2" eb="4">
      <t>ジョウホウ</t>
    </rPh>
    <phoneticPr fontId="1"/>
  </si>
  <si>
    <t>2学年</t>
    <rPh sb="1" eb="3">
      <t>ガクネン</t>
    </rPh>
    <phoneticPr fontId="1"/>
  </si>
  <si>
    <t>3学年</t>
    <rPh sb="1" eb="3">
      <t>ガクネン</t>
    </rPh>
    <phoneticPr fontId="1"/>
  </si>
  <si>
    <t>1学年</t>
    <rPh sb="1" eb="3">
      <t>ガクネン</t>
    </rPh>
    <phoneticPr fontId="1"/>
  </si>
  <si>
    <t>欠席日数</t>
    <rPh sb="0" eb="2">
      <t>ケッセキ</t>
    </rPh>
    <rPh sb="2" eb="4">
      <t>ニッスウ</t>
    </rPh>
    <phoneticPr fontId="1"/>
  </si>
  <si>
    <t>授業日数</t>
    <rPh sb="0" eb="2">
      <t>ジュギョウ</t>
    </rPh>
    <rPh sb="2" eb="4">
      <t>ニッスウ</t>
    </rPh>
    <phoneticPr fontId="1"/>
  </si>
  <si>
    <t>級</t>
    <rPh sb="0" eb="1">
      <t>キュウ</t>
    </rPh>
    <phoneticPr fontId="1"/>
  </si>
  <si>
    <t>実用英語技能検定の取得状況（取得がない場合も「取得なし」をご選択ください）</t>
    <rPh sb="0" eb="2">
      <t>ジツヨウ</t>
    </rPh>
    <rPh sb="2" eb="4">
      <t>エイゴ</t>
    </rPh>
    <rPh sb="4" eb="6">
      <t>ギノウ</t>
    </rPh>
    <rPh sb="6" eb="8">
      <t>ケンテイ</t>
    </rPh>
    <rPh sb="9" eb="11">
      <t>シュトク</t>
    </rPh>
    <rPh sb="11" eb="13">
      <t>ジョウキョウ</t>
    </rPh>
    <rPh sb="14" eb="16">
      <t>シュトク</t>
    </rPh>
    <rPh sb="19" eb="21">
      <t>バアイ</t>
    </rPh>
    <rPh sb="23" eb="25">
      <t>シュトク</t>
    </rPh>
    <rPh sb="30" eb="32">
      <t>センタク</t>
    </rPh>
    <phoneticPr fontId="1"/>
  </si>
  <si>
    <t>特別活動</t>
    <rPh sb="0" eb="2">
      <t>トクベツ</t>
    </rPh>
    <rPh sb="2" eb="4">
      <t>カツドウ</t>
    </rPh>
    <phoneticPr fontId="1"/>
  </si>
  <si>
    <t>部活動</t>
    <rPh sb="0" eb="3">
      <t>ブカツドウ</t>
    </rPh>
    <phoneticPr fontId="1"/>
  </si>
  <si>
    <t>参照シート名：</t>
    <rPh sb="0" eb="2">
      <t>サンショウ</t>
    </rPh>
    <rPh sb="5" eb="6">
      <t>メイ</t>
    </rPh>
    <phoneticPr fontId="1"/>
  </si>
  <si>
    <t>受験者情報1</t>
    <rPh sb="0" eb="3">
      <t>ジュケンシャ</t>
    </rPh>
    <rPh sb="3" eb="5">
      <t>ジョウホウ</t>
    </rPh>
    <phoneticPr fontId="1"/>
  </si>
  <si>
    <t>英語</t>
    <rPh sb="0" eb="2">
      <t>エイゴ</t>
    </rPh>
    <phoneticPr fontId="1"/>
  </si>
  <si>
    <t>合計</t>
    <rPh sb="0" eb="2">
      <t>ゴウケイ</t>
    </rPh>
    <phoneticPr fontId="1"/>
  </si>
  <si>
    <r>
      <t>実用英語技能検定の取得状況　
　　　　　　　　　</t>
    </r>
    <r>
      <rPr>
        <sz val="9"/>
        <rFont val="ＭＳ Ｐ明朝"/>
        <family val="1"/>
        <charset val="128"/>
      </rPr>
      <t>※取得している場合は取得級を、取得してない場合は取得なしに○を記入してください。</t>
    </r>
    <rPh sb="9" eb="11">
      <t>シュトク</t>
    </rPh>
    <rPh sb="11" eb="13">
      <t>ジョウキョウ</t>
    </rPh>
    <rPh sb="25" eb="27">
      <t>シュトク</t>
    </rPh>
    <rPh sb="31" eb="33">
      <t>バアイ</t>
    </rPh>
    <rPh sb="34" eb="36">
      <t>シュトク</t>
    </rPh>
    <rPh sb="36" eb="37">
      <t>キュウ</t>
    </rPh>
    <rPh sb="39" eb="41">
      <t>シュトク</t>
    </rPh>
    <rPh sb="45" eb="47">
      <t>バアイ</t>
    </rPh>
    <rPh sb="48" eb="50">
      <t>シュトク</t>
    </rPh>
    <rPh sb="55" eb="57">
      <t>キニュウ</t>
    </rPh>
    <phoneticPr fontId="1"/>
  </si>
  <si>
    <t>）</t>
    <phoneticPr fontId="1"/>
  </si>
  <si>
    <t>令和</t>
    <rPh sb="0" eb="2">
      <t>レイワ</t>
    </rPh>
    <phoneticPr fontId="1"/>
  </si>
  <si>
    <t>令和　　　　年　　　　月　　　　日</t>
    <rPh sb="0" eb="2">
      <t>レイワ</t>
    </rPh>
    <rPh sb="6" eb="7">
      <t>ネン</t>
    </rPh>
    <rPh sb="11" eb="12">
      <t>ツキ</t>
    </rPh>
    <rPh sb="16" eb="17">
      <t>ニチ</t>
    </rPh>
    <phoneticPr fontId="1"/>
  </si>
  <si>
    <r>
      <t>令和　　</t>
    </r>
    <r>
      <rPr>
        <sz val="10"/>
        <color indexed="10"/>
        <rFont val="ＭＳ Ｐ明朝"/>
        <family val="1"/>
        <charset val="128"/>
      </rPr>
      <t>○○</t>
    </r>
    <r>
      <rPr>
        <sz val="10"/>
        <rFont val="ＭＳ Ｐ明朝"/>
        <family val="1"/>
        <charset val="128"/>
      </rPr>
      <t>　年　　</t>
    </r>
    <r>
      <rPr>
        <sz val="10"/>
        <color indexed="10"/>
        <rFont val="ＭＳ Ｐ明朝"/>
        <family val="1"/>
        <charset val="128"/>
      </rPr>
      <t>○○</t>
    </r>
    <r>
      <rPr>
        <sz val="10"/>
        <rFont val="ＭＳ Ｐ明朝"/>
        <family val="1"/>
        <charset val="128"/>
      </rPr>
      <t>　　月　　</t>
    </r>
    <r>
      <rPr>
        <sz val="10"/>
        <color indexed="10"/>
        <rFont val="ＭＳ Ｐ明朝"/>
        <family val="1"/>
        <charset val="128"/>
      </rPr>
      <t>○　</t>
    </r>
    <r>
      <rPr>
        <sz val="10"/>
        <rFont val="ＭＳ Ｐ明朝"/>
        <family val="1"/>
        <charset val="128"/>
      </rPr>
      <t>　日</t>
    </r>
    <rPh sb="0" eb="2">
      <t>レイワ</t>
    </rPh>
    <rPh sb="7" eb="8">
      <t>ネン</t>
    </rPh>
    <rPh sb="14" eb="15">
      <t>ツキ</t>
    </rPh>
    <rPh sb="20" eb="21">
      <t>ニチ</t>
    </rPh>
    <phoneticPr fontId="1"/>
  </si>
  <si>
    <r>
      <t>　令和</t>
    </r>
    <r>
      <rPr>
        <sz val="10"/>
        <color indexed="10"/>
        <rFont val="ＭＳ Ｐ明朝"/>
        <family val="1"/>
        <charset val="128"/>
      </rPr>
      <t>　　〇</t>
    </r>
    <r>
      <rPr>
        <sz val="10"/>
        <rFont val="ＭＳ Ｐ明朝"/>
        <family val="1"/>
        <charset val="128"/>
      </rPr>
      <t xml:space="preserve"> 　年　</t>
    </r>
    <r>
      <rPr>
        <sz val="10"/>
        <color indexed="10"/>
        <rFont val="ＭＳ Ｐ明朝"/>
        <family val="1"/>
        <charset val="128"/>
      </rPr>
      <t>〇〇</t>
    </r>
    <r>
      <rPr>
        <sz val="10"/>
        <rFont val="ＭＳ Ｐ明朝"/>
        <family val="1"/>
        <charset val="128"/>
      </rPr>
      <t>　　 月　</t>
    </r>
    <r>
      <rPr>
        <sz val="10"/>
        <color indexed="10"/>
        <rFont val="ＭＳ Ｐ明朝"/>
        <family val="1"/>
        <charset val="128"/>
      </rPr>
      <t>〇</t>
    </r>
    <r>
      <rPr>
        <sz val="10"/>
        <rFont val="ＭＳ Ｐ明朝"/>
        <family val="1"/>
        <charset val="128"/>
      </rPr>
      <t>　 　日</t>
    </r>
    <rPh sb="1" eb="3">
      <t>レイワ</t>
    </rPh>
    <rPh sb="8" eb="9">
      <t>ネン</t>
    </rPh>
    <rPh sb="15" eb="16">
      <t>ツキ</t>
    </rPh>
    <rPh sb="21" eb="22">
      <t>ニチ</t>
    </rPh>
    <phoneticPr fontId="1"/>
  </si>
  <si>
    <t>　令和　　 　年　　　 月　　 　日</t>
    <rPh sb="1" eb="3">
      <t>レイワ</t>
    </rPh>
    <rPh sb="7" eb="8">
      <t>ネン</t>
    </rPh>
    <rPh sb="12" eb="13">
      <t>ツキ</t>
    </rPh>
    <rPh sb="17" eb="18">
      <t>ニチ</t>
    </rPh>
    <phoneticPr fontId="1"/>
  </si>
  <si>
    <t>特進コース</t>
    <rPh sb="0" eb="2">
      <t>トクシン</t>
    </rPh>
    <phoneticPr fontId="1"/>
  </si>
  <si>
    <t>2．併　願</t>
  </si>
  <si>
    <t>１．専　願</t>
  </si>
  <si>
    <t>特進コース</t>
    <phoneticPr fontId="1"/>
  </si>
  <si>
    <t>　該当する番号の前欄に○を記入してください。</t>
    <rPh sb="1" eb="3">
      <t>ガイトウ</t>
    </rPh>
    <rPh sb="5" eb="7">
      <t>バンゴウ</t>
    </rPh>
    <rPh sb="8" eb="9">
      <t>ゼン</t>
    </rPh>
    <rPh sb="9" eb="10">
      <t>ラン</t>
    </rPh>
    <rPh sb="13" eb="15">
      <t>キニュウ</t>
    </rPh>
    <phoneticPr fontId="1"/>
  </si>
  <si>
    <t>※　１．受験番号は記入しないこと　　　　　２．手書きの場合は黒ボールペンで記入のこと</t>
    <rPh sb="4" eb="6">
      <t>ジュケン</t>
    </rPh>
    <rPh sb="6" eb="8">
      <t>バンゴウ</t>
    </rPh>
    <rPh sb="9" eb="11">
      <t>キニュウ</t>
    </rPh>
    <rPh sb="23" eb="25">
      <t>テガ</t>
    </rPh>
    <rPh sb="27" eb="29">
      <t>バアイ</t>
    </rPh>
    <phoneticPr fontId="1"/>
  </si>
  <si>
    <t>※　１．受験番号は記入しないこと。　　　　　２．手書きの場合は黒ボールペンで記入のこと</t>
    <rPh sb="4" eb="6">
      <t>ジュケン</t>
    </rPh>
    <rPh sb="6" eb="8">
      <t>バンゴウ</t>
    </rPh>
    <rPh sb="9" eb="11">
      <t>キニュウ</t>
    </rPh>
    <rPh sb="24" eb="26">
      <t>テガ</t>
    </rPh>
    <rPh sb="28" eb="30">
      <t>バアイ</t>
    </rPh>
    <phoneticPr fontId="1"/>
  </si>
  <si>
    <t>評定（5段階）</t>
    <phoneticPr fontId="1"/>
  </si>
  <si>
    <r>
      <t>　　　　　　　　　　　　　　　　　　平成</t>
    </r>
    <r>
      <rPr>
        <sz val="10"/>
        <color rgb="FFFF0000"/>
        <rFont val="ＭＳ Ｐ明朝"/>
        <family val="1"/>
        <charset val="128"/>
      </rPr>
      <t>　２１</t>
    </r>
    <r>
      <rPr>
        <sz val="10"/>
        <rFont val="ＭＳ Ｐ明朝"/>
        <family val="1"/>
        <charset val="128"/>
      </rPr>
      <t>　年　</t>
    </r>
    <r>
      <rPr>
        <sz val="10"/>
        <color indexed="10"/>
        <rFont val="ＭＳ Ｐ明朝"/>
        <family val="1"/>
        <charset val="128"/>
      </rPr>
      <t xml:space="preserve">〇〇 </t>
    </r>
    <r>
      <rPr>
        <sz val="10"/>
        <rFont val="ＭＳ Ｐ明朝"/>
        <family val="1"/>
        <charset val="128"/>
      </rPr>
      <t>　月　</t>
    </r>
    <r>
      <rPr>
        <sz val="10"/>
        <color indexed="10"/>
        <rFont val="ＭＳ Ｐ明朝"/>
        <family val="1"/>
        <charset val="128"/>
      </rPr>
      <t>〇〇</t>
    </r>
    <r>
      <rPr>
        <sz val="10"/>
        <rFont val="ＭＳ Ｐ明朝"/>
        <family val="1"/>
        <charset val="128"/>
      </rPr>
      <t>　 日生　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</si>
</sst>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b/>
      <sz val="22"/>
      <name val="ＭＳ Ｐ明朝"/>
      <family val="1"/>
      <charset val="128"/>
    </font>
    <font>
      <b/>
      <sz val="15"/>
      <name val="ＭＳ Ｐ明朝"/>
      <family val="1"/>
      <charset val="128"/>
    </font>
    <font>
      <b/>
      <sz val="13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b/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indexed="10"/>
      <name val="ＭＳ Ｐ明朝"/>
      <family val="1"/>
      <charset val="128"/>
    </font>
    <font>
      <sz val="13"/>
      <name val="ＭＳ Ｐ明朝"/>
      <family val="1"/>
      <charset val="128"/>
    </font>
    <font>
      <b/>
      <sz val="14"/>
      <name val="ＭＳ Ｐ明朝"/>
      <family val="1"/>
      <charset val="128"/>
    </font>
    <font>
      <sz val="8.5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16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2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1">
    <xf numFmtId="0" fontId="0" fillId="0" borderId="0">
      <alignment vertical="center"/>
    </xf>
  </cellStyleXfs>
  <cellXfs count="380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4" fillId="0" borderId="3" xfId="0" applyFont="1" applyBorder="1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2" fillId="0" borderId="0" xfId="0" applyFont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>
      <alignment vertical="center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9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3" borderId="0" xfId="0" applyFill="1" applyProtection="1">
      <alignment vertical="center"/>
      <protection locked="0"/>
    </xf>
    <xf numFmtId="0" fontId="0" fillId="2" borderId="6" xfId="0" applyFill="1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3" fillId="0" borderId="0" xfId="0" applyFont="1" applyAlignment="1">
      <alignment vertical="center" shrinkToFit="1"/>
    </xf>
    <xf numFmtId="0" fontId="19" fillId="0" borderId="0" xfId="0" applyFont="1" applyAlignment="1">
      <alignment vertical="center" shrinkToFit="1"/>
    </xf>
    <xf numFmtId="0" fontId="3" fillId="0" borderId="5" xfId="0" applyFont="1" applyBorder="1">
      <alignment vertical="center"/>
    </xf>
    <xf numFmtId="0" fontId="0" fillId="2" borderId="11" xfId="0" applyFill="1" applyBorder="1" applyAlignment="1" applyProtection="1">
      <alignment horizontal="left" vertical="center"/>
      <protection locked="0"/>
    </xf>
    <xf numFmtId="0" fontId="0" fillId="2" borderId="12" xfId="0" applyFill="1" applyBorder="1" applyAlignment="1" applyProtection="1">
      <alignment horizontal="left" vertical="center"/>
      <protection locked="0"/>
    </xf>
    <xf numFmtId="0" fontId="0" fillId="2" borderId="13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left" vertical="top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 indent="1"/>
    </xf>
    <xf numFmtId="0" fontId="2" fillId="0" borderId="0" xfId="0" applyFont="1" applyAlignment="1">
      <alignment horizontal="left" vertical="center" wrapText="1" indent="1"/>
    </xf>
    <xf numFmtId="0" fontId="3" fillId="0" borderId="0" xfId="0" applyFont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10" fillId="0" borderId="5" xfId="0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indent="1"/>
    </xf>
    <xf numFmtId="0" fontId="9" fillId="0" borderId="15" xfId="0" applyFont="1" applyBorder="1" applyAlignment="1">
      <alignment horizontal="left" vertical="center" indent="1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16" fillId="0" borderId="5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top" indent="1"/>
    </xf>
    <xf numFmtId="0" fontId="3" fillId="0" borderId="0" xfId="0" applyFont="1" applyAlignment="1">
      <alignment horizontal="left" vertical="top" indent="1"/>
    </xf>
    <xf numFmtId="0" fontId="3" fillId="0" borderId="15" xfId="0" applyFont="1" applyBorder="1" applyAlignment="1">
      <alignment horizontal="left" vertical="top" indent="1"/>
    </xf>
    <xf numFmtId="0" fontId="3" fillId="0" borderId="1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2" fillId="0" borderId="14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4" fillId="0" borderId="15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4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 indent="1"/>
    </xf>
    <xf numFmtId="0" fontId="10" fillId="0" borderId="15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vertical="top" shrinkToFit="1"/>
    </xf>
    <xf numFmtId="0" fontId="2" fillId="0" borderId="1" xfId="0" applyFont="1" applyBorder="1" applyAlignment="1">
      <alignment horizontal="left" vertical="top" shrinkToFit="1"/>
    </xf>
    <xf numFmtId="0" fontId="2" fillId="0" borderId="5" xfId="0" applyFont="1" applyBorder="1" applyAlignment="1">
      <alignment horizontal="left" vertical="top" shrinkToFit="1"/>
    </xf>
    <xf numFmtId="0" fontId="2" fillId="0" borderId="0" xfId="0" applyFont="1" applyAlignment="1">
      <alignment horizontal="left" vertical="top" shrinkToFit="1"/>
    </xf>
    <xf numFmtId="0" fontId="2" fillId="0" borderId="2" xfId="0" applyFont="1" applyBorder="1" applyAlignment="1">
      <alignment horizontal="left" vertical="top" shrinkToFit="1"/>
    </xf>
    <xf numFmtId="0" fontId="2" fillId="0" borderId="3" xfId="0" applyFont="1" applyBorder="1" applyAlignment="1">
      <alignment horizontal="left" vertical="top" shrinkToFit="1"/>
    </xf>
    <xf numFmtId="0" fontId="2" fillId="0" borderId="1" xfId="0" applyFont="1" applyBorder="1" applyAlignment="1">
      <alignment horizontal="right" shrinkToFit="1"/>
    </xf>
    <xf numFmtId="0" fontId="2" fillId="0" borderId="4" xfId="0" applyFont="1" applyBorder="1" applyAlignment="1">
      <alignment horizontal="right" shrinkToFit="1"/>
    </xf>
    <xf numFmtId="0" fontId="2" fillId="0" borderId="0" xfId="0" applyFont="1" applyAlignment="1">
      <alignment horizontal="right" shrinkToFit="1"/>
    </xf>
    <xf numFmtId="0" fontId="2" fillId="0" borderId="15" xfId="0" applyFont="1" applyBorder="1" applyAlignment="1">
      <alignment horizontal="right" shrinkToFit="1"/>
    </xf>
    <xf numFmtId="0" fontId="2" fillId="0" borderId="3" xfId="0" applyFont="1" applyBorder="1" applyAlignment="1">
      <alignment horizontal="right" shrinkToFit="1"/>
    </xf>
    <xf numFmtId="0" fontId="2" fillId="0" borderId="9" xfId="0" applyFont="1" applyBorder="1" applyAlignment="1">
      <alignment horizontal="right" shrinkToFit="1"/>
    </xf>
    <xf numFmtId="0" fontId="9" fillId="0" borderId="1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0" xfId="0" applyFont="1">
      <alignment vertical="center"/>
    </xf>
    <xf numFmtId="0" fontId="4" fillId="0" borderId="15" xfId="0" applyFont="1" applyBorder="1">
      <alignment vertical="center"/>
    </xf>
    <xf numFmtId="0" fontId="3" fillId="0" borderId="14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3" fillId="0" borderId="4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left" vertical="center" wrapText="1" indent="1"/>
    </xf>
    <xf numFmtId="0" fontId="3" fillId="0" borderId="0" xfId="0" applyFont="1" applyAlignment="1">
      <alignment horizontal="left" vertical="center" wrapText="1" indent="1"/>
    </xf>
    <xf numFmtId="0" fontId="3" fillId="0" borderId="15" xfId="0" applyFont="1" applyBorder="1" applyAlignment="1">
      <alignment horizontal="left" vertical="center" wrapText="1" indent="1"/>
    </xf>
    <xf numFmtId="0" fontId="3" fillId="0" borderId="6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wrapText="1" shrinkToFi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9" fillId="0" borderId="14" xfId="0" applyFont="1" applyBorder="1" applyAlignment="1">
      <alignment horizontal="left" vertical="center" indent="2"/>
    </xf>
    <xf numFmtId="0" fontId="9" fillId="0" borderId="1" xfId="0" applyFont="1" applyBorder="1" applyAlignment="1">
      <alignment horizontal="left" vertical="center" indent="2"/>
    </xf>
    <xf numFmtId="0" fontId="9" fillId="0" borderId="4" xfId="0" applyFont="1" applyBorder="1" applyAlignment="1">
      <alignment horizontal="left" vertical="center" indent="2"/>
    </xf>
    <xf numFmtId="0" fontId="9" fillId="0" borderId="5" xfId="0" applyFont="1" applyBorder="1" applyAlignment="1">
      <alignment horizontal="left" vertical="center" indent="2"/>
    </xf>
    <xf numFmtId="0" fontId="9" fillId="0" borderId="0" xfId="0" applyFont="1" applyAlignment="1">
      <alignment horizontal="left" vertical="center" indent="2"/>
    </xf>
    <xf numFmtId="0" fontId="9" fillId="0" borderId="15" xfId="0" applyFont="1" applyBorder="1" applyAlignment="1">
      <alignment horizontal="left" vertical="center" indent="2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9" fillId="0" borderId="14" xfId="0" applyFont="1" applyBorder="1" applyAlignment="1" applyProtection="1">
      <alignment horizontal="center" vertical="center" shrinkToFit="1"/>
      <protection locked="0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0" fontId="9" fillId="0" borderId="5" xfId="0" applyFont="1" applyBorder="1" applyAlignment="1" applyProtection="1">
      <alignment horizontal="center" vertical="center" shrinkToFit="1"/>
      <protection locked="0"/>
    </xf>
    <xf numFmtId="0" fontId="9" fillId="0" borderId="0" xfId="0" applyFont="1" applyAlignment="1" applyProtection="1">
      <alignment horizontal="center" vertical="center" shrinkToFit="1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 shrinkToFit="1"/>
      <protection locked="0"/>
    </xf>
    <xf numFmtId="0" fontId="10" fillId="0" borderId="15" xfId="0" applyFont="1" applyBorder="1" applyAlignment="1" applyProtection="1">
      <alignment horizontal="center" vertical="center" shrinkToFit="1"/>
      <protection locked="0"/>
    </xf>
    <xf numFmtId="0" fontId="10" fillId="0" borderId="3" xfId="0" applyFont="1" applyBorder="1" applyAlignment="1" applyProtection="1">
      <alignment horizontal="center" vertical="center" shrinkToFit="1"/>
      <protection locked="0"/>
    </xf>
    <xf numFmtId="0" fontId="10" fillId="0" borderId="9" xfId="0" applyFont="1" applyBorder="1" applyAlignment="1" applyProtection="1">
      <alignment horizontal="center" vertical="center" shrinkToFit="1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15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9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13" fillId="0" borderId="0" xfId="0" applyFont="1" applyAlignment="1" applyProtection="1">
      <alignment horizontal="center" vertical="center"/>
      <protection locked="0"/>
    </xf>
    <xf numFmtId="0" fontId="13" fillId="0" borderId="15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9" xfId="0" applyFont="1" applyBorder="1" applyAlignment="1" applyProtection="1">
      <alignment horizontal="center" vertical="center"/>
      <protection locked="0"/>
    </xf>
    <xf numFmtId="0" fontId="12" fillId="0" borderId="14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15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15" xfId="0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9" xfId="0" applyBorder="1" applyAlignment="1" applyProtection="1">
      <alignment horizontal="left" vertical="center" wrapText="1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9" xfId="0" applyFont="1" applyBorder="1" applyAlignment="1" applyProtection="1">
      <alignment horizontal="left" vertical="center" wrapText="1"/>
      <protection locked="0"/>
    </xf>
    <xf numFmtId="0" fontId="12" fillId="0" borderId="21" xfId="0" applyFont="1" applyBorder="1" applyAlignment="1" applyProtection="1">
      <alignment horizontal="center" vertical="center"/>
      <protection locked="0"/>
    </xf>
    <xf numFmtId="0" fontId="12" fillId="0" borderId="22" xfId="0" applyFont="1" applyBorder="1" applyAlignment="1" applyProtection="1">
      <alignment horizontal="center" vertical="center"/>
      <protection locked="0"/>
    </xf>
    <xf numFmtId="0" fontId="12" fillId="0" borderId="23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left" vertical="center" wrapText="1" indent="1"/>
      <protection locked="0"/>
    </xf>
    <xf numFmtId="0" fontId="10" fillId="0" borderId="15" xfId="0" applyFont="1" applyBorder="1" applyAlignment="1" applyProtection="1">
      <alignment horizontal="left" vertical="center" wrapText="1" inden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4" borderId="14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left" vertical="center" indent="2"/>
      <protection locked="0"/>
    </xf>
    <xf numFmtId="0" fontId="3" fillId="0" borderId="1" xfId="0" applyFont="1" applyBorder="1" applyAlignment="1" applyProtection="1">
      <alignment horizontal="left" vertical="center" indent="2"/>
      <protection locked="0"/>
    </xf>
    <xf numFmtId="0" fontId="3" fillId="0" borderId="4" xfId="0" applyFont="1" applyBorder="1" applyAlignment="1" applyProtection="1">
      <alignment horizontal="left" vertical="center" indent="2"/>
      <protection locked="0"/>
    </xf>
    <xf numFmtId="0" fontId="3" fillId="0" borderId="5" xfId="0" applyFont="1" applyBorder="1" applyAlignment="1" applyProtection="1">
      <alignment horizontal="left" vertical="center" indent="2"/>
      <protection locked="0"/>
    </xf>
    <xf numFmtId="0" fontId="3" fillId="0" borderId="0" xfId="0" applyFont="1" applyAlignment="1" applyProtection="1">
      <alignment horizontal="left" vertical="center" indent="2"/>
      <protection locked="0"/>
    </xf>
    <xf numFmtId="0" fontId="3" fillId="0" borderId="15" xfId="0" applyFont="1" applyBorder="1" applyAlignment="1" applyProtection="1">
      <alignment horizontal="left" vertical="center" indent="2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9" fillId="0" borderId="20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2" xfId="0" applyBorder="1" applyAlignment="1" applyProtection="1">
      <alignment horizontal="right" vertical="center"/>
      <protection locked="0"/>
    </xf>
    <xf numFmtId="0" fontId="0" fillId="0" borderId="3" xfId="0" applyBorder="1" applyAlignment="1" applyProtection="1">
      <alignment horizontal="right" vertical="center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2" xfId="0" applyFont="1" applyBorder="1" applyAlignment="1" applyProtection="1">
      <alignment horizontal="right" vertical="center"/>
      <protection locked="0"/>
    </xf>
    <xf numFmtId="0" fontId="3" fillId="0" borderId="3" xfId="0" applyFont="1" applyBorder="1" applyAlignment="1" applyProtection="1">
      <alignment horizontal="right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left" vertical="center"/>
    </xf>
    <xf numFmtId="0" fontId="3" fillId="4" borderId="0" xfId="0" applyFont="1" applyFill="1" applyAlignment="1">
      <alignment horizontal="left" vertical="center"/>
    </xf>
    <xf numFmtId="0" fontId="3" fillId="4" borderId="15" xfId="0" applyFont="1" applyFill="1" applyBorder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 wrapText="1" indent="1"/>
    </xf>
    <xf numFmtId="0" fontId="18" fillId="0" borderId="0" xfId="0" applyFont="1" applyAlignment="1">
      <alignment horizontal="left" vertical="center" wrapText="1" indent="1"/>
    </xf>
    <xf numFmtId="0" fontId="27" fillId="0" borderId="14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7" fillId="0" borderId="5" xfId="0" applyFont="1" applyBorder="1" applyAlignment="1">
      <alignment horizontal="center" vertical="center" shrinkToFit="1"/>
    </xf>
    <xf numFmtId="0" fontId="27" fillId="0" borderId="0" xfId="0" applyFont="1" applyAlignment="1">
      <alignment horizontal="center" vertical="center" shrinkToFit="1"/>
    </xf>
    <xf numFmtId="0" fontId="22" fillId="0" borderId="14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0" fontId="27" fillId="0" borderId="0" xfId="0" applyFont="1" applyAlignment="1">
      <alignment horizontal="left" vertical="center" wrapText="1" indent="1"/>
    </xf>
    <xf numFmtId="0" fontId="19" fillId="0" borderId="0" xfId="0" applyFont="1" applyAlignment="1">
      <alignment horizontal="center" vertical="center" wrapText="1"/>
    </xf>
    <xf numFmtId="0" fontId="22" fillId="0" borderId="16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 indent="2"/>
    </xf>
    <xf numFmtId="0" fontId="3" fillId="0" borderId="1" xfId="0" applyFont="1" applyBorder="1" applyAlignment="1">
      <alignment horizontal="left" vertical="center" indent="2"/>
    </xf>
    <xf numFmtId="0" fontId="3" fillId="0" borderId="4" xfId="0" applyFont="1" applyBorder="1" applyAlignment="1">
      <alignment horizontal="left" vertical="center" indent="2"/>
    </xf>
    <xf numFmtId="0" fontId="3" fillId="0" borderId="5" xfId="0" applyFont="1" applyBorder="1" applyAlignment="1">
      <alignment horizontal="left" vertical="center" indent="2"/>
    </xf>
    <xf numFmtId="0" fontId="3" fillId="0" borderId="0" xfId="0" applyFont="1" applyAlignment="1">
      <alignment horizontal="left" vertical="center" indent="2"/>
    </xf>
    <xf numFmtId="0" fontId="3" fillId="0" borderId="15" xfId="0" applyFont="1" applyBorder="1" applyAlignment="1">
      <alignment horizontal="left" vertical="center" indent="2"/>
    </xf>
    <xf numFmtId="0" fontId="23" fillId="0" borderId="19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21" fillId="0" borderId="14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5715</xdr:colOff>
      <xdr:row>59</xdr:row>
      <xdr:rowOff>9525</xdr:rowOff>
    </xdr:from>
    <xdr:to>
      <xdr:col>44</xdr:col>
      <xdr:colOff>75048</xdr:colOff>
      <xdr:row>61</xdr:row>
      <xdr:rowOff>7620</xdr:rowOff>
    </xdr:to>
    <xdr:sp macro="" textlink="">
      <xdr:nvSpPr>
        <xdr:cNvPr id="2" name="Rectangle 3">
          <a:extLst>
            <a:ext uri="{FF2B5EF4-FFF2-40B4-BE49-F238E27FC236}">
              <a16:creationId xmlns:a16="http://schemas.microsoft.com/office/drawing/2014/main" id="{FB485A4B-F10B-C221-79ED-F3BB3C33C406}"/>
            </a:ext>
          </a:extLst>
        </xdr:cNvPr>
        <xdr:cNvSpPr>
          <a:spLocks noChangeArrowheads="1"/>
        </xdr:cNvSpPr>
      </xdr:nvSpPr>
      <xdr:spPr bwMode="auto">
        <a:xfrm>
          <a:off x="6968490" y="6619875"/>
          <a:ext cx="227041" cy="20764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2</xdr:col>
      <xdr:colOff>161925</xdr:colOff>
      <xdr:row>51</xdr:row>
      <xdr:rowOff>0</xdr:rowOff>
    </xdr:from>
    <xdr:to>
      <xdr:col>12</xdr:col>
      <xdr:colOff>0</xdr:colOff>
      <xdr:row>53</xdr:row>
      <xdr:rowOff>95250</xdr:rowOff>
    </xdr:to>
    <xdr:sp macro="" textlink="">
      <xdr:nvSpPr>
        <xdr:cNvPr id="2605" name="Line 2">
          <a:extLst>
            <a:ext uri="{FF2B5EF4-FFF2-40B4-BE49-F238E27FC236}">
              <a16:creationId xmlns:a16="http://schemas.microsoft.com/office/drawing/2014/main" id="{4DADC401-8FFB-7B0B-705F-CEE026DAC371}"/>
            </a:ext>
          </a:extLst>
        </xdr:cNvPr>
        <xdr:cNvSpPr>
          <a:spLocks noChangeShapeType="1"/>
        </xdr:cNvSpPr>
      </xdr:nvSpPr>
      <xdr:spPr bwMode="auto">
        <a:xfrm flipH="1">
          <a:off x="485775" y="5105400"/>
          <a:ext cx="1571625" cy="285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54</xdr:row>
      <xdr:rowOff>0</xdr:rowOff>
    </xdr:from>
    <xdr:to>
      <xdr:col>11</xdr:col>
      <xdr:colOff>152400</xdr:colOff>
      <xdr:row>57</xdr:row>
      <xdr:rowOff>104775</xdr:rowOff>
    </xdr:to>
    <xdr:sp macro="" textlink="">
      <xdr:nvSpPr>
        <xdr:cNvPr id="2606" name="Line 2">
          <a:extLst>
            <a:ext uri="{FF2B5EF4-FFF2-40B4-BE49-F238E27FC236}">
              <a16:creationId xmlns:a16="http://schemas.microsoft.com/office/drawing/2014/main" id="{219AEE6A-652E-8CE1-99EB-138C82253991}"/>
            </a:ext>
          </a:extLst>
        </xdr:cNvPr>
        <xdr:cNvSpPr>
          <a:spLocks noChangeShapeType="1"/>
        </xdr:cNvSpPr>
      </xdr:nvSpPr>
      <xdr:spPr bwMode="auto">
        <a:xfrm flipH="1">
          <a:off x="495300" y="5391150"/>
          <a:ext cx="1533525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58</xdr:row>
      <xdr:rowOff>0</xdr:rowOff>
    </xdr:from>
    <xdr:to>
      <xdr:col>11</xdr:col>
      <xdr:colOff>152400</xdr:colOff>
      <xdr:row>61</xdr:row>
      <xdr:rowOff>104775</xdr:rowOff>
    </xdr:to>
    <xdr:sp macro="" textlink="">
      <xdr:nvSpPr>
        <xdr:cNvPr id="2607" name="Line 2">
          <a:extLst>
            <a:ext uri="{FF2B5EF4-FFF2-40B4-BE49-F238E27FC236}">
              <a16:creationId xmlns:a16="http://schemas.microsoft.com/office/drawing/2014/main" id="{3BF73E0D-2882-4F3F-262C-4F6BD8E80E95}"/>
            </a:ext>
          </a:extLst>
        </xdr:cNvPr>
        <xdr:cNvSpPr>
          <a:spLocks noChangeShapeType="1"/>
        </xdr:cNvSpPr>
      </xdr:nvSpPr>
      <xdr:spPr bwMode="auto">
        <a:xfrm flipH="1">
          <a:off x="495300" y="5772150"/>
          <a:ext cx="1533525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62</xdr:row>
      <xdr:rowOff>0</xdr:rowOff>
    </xdr:from>
    <xdr:to>
      <xdr:col>11</xdr:col>
      <xdr:colOff>152400</xdr:colOff>
      <xdr:row>65</xdr:row>
      <xdr:rowOff>104775</xdr:rowOff>
    </xdr:to>
    <xdr:sp macro="" textlink="">
      <xdr:nvSpPr>
        <xdr:cNvPr id="2608" name="Line 2">
          <a:extLst>
            <a:ext uri="{FF2B5EF4-FFF2-40B4-BE49-F238E27FC236}">
              <a16:creationId xmlns:a16="http://schemas.microsoft.com/office/drawing/2014/main" id="{B8C55879-DA6D-96C9-A261-53C7349A8ACF}"/>
            </a:ext>
          </a:extLst>
        </xdr:cNvPr>
        <xdr:cNvSpPr>
          <a:spLocks noChangeShapeType="1"/>
        </xdr:cNvSpPr>
      </xdr:nvSpPr>
      <xdr:spPr bwMode="auto">
        <a:xfrm flipH="1">
          <a:off x="495300" y="6153150"/>
          <a:ext cx="1533525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5715</xdr:colOff>
      <xdr:row>59</xdr:row>
      <xdr:rowOff>9525</xdr:rowOff>
    </xdr:from>
    <xdr:to>
      <xdr:col>44</xdr:col>
      <xdr:colOff>75048</xdr:colOff>
      <xdr:row>61</xdr:row>
      <xdr:rowOff>7620</xdr:rowOff>
    </xdr:to>
    <xdr:sp macro="" textlink="">
      <xdr:nvSpPr>
        <xdr:cNvPr id="2" name="Rectangle 3">
          <a:extLst>
            <a:ext uri="{FF2B5EF4-FFF2-40B4-BE49-F238E27FC236}">
              <a16:creationId xmlns:a16="http://schemas.microsoft.com/office/drawing/2014/main" id="{05B8A912-A92D-C9BE-274B-0DF2C7DAC529}"/>
            </a:ext>
          </a:extLst>
        </xdr:cNvPr>
        <xdr:cNvSpPr>
          <a:spLocks noChangeArrowheads="1"/>
        </xdr:cNvSpPr>
      </xdr:nvSpPr>
      <xdr:spPr bwMode="auto">
        <a:xfrm>
          <a:off x="7673340" y="6067425"/>
          <a:ext cx="246091" cy="18859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2</xdr:col>
      <xdr:colOff>161925</xdr:colOff>
      <xdr:row>51</xdr:row>
      <xdr:rowOff>0</xdr:rowOff>
    </xdr:from>
    <xdr:to>
      <xdr:col>12</xdr:col>
      <xdr:colOff>0</xdr:colOff>
      <xdr:row>53</xdr:row>
      <xdr:rowOff>95250</xdr:rowOff>
    </xdr:to>
    <xdr:sp macro="" textlink="">
      <xdr:nvSpPr>
        <xdr:cNvPr id="3604" name="Line 2">
          <a:extLst>
            <a:ext uri="{FF2B5EF4-FFF2-40B4-BE49-F238E27FC236}">
              <a16:creationId xmlns:a16="http://schemas.microsoft.com/office/drawing/2014/main" id="{6ABBE02B-1F98-3D9E-03A7-30D6919B70D5}"/>
            </a:ext>
          </a:extLst>
        </xdr:cNvPr>
        <xdr:cNvSpPr>
          <a:spLocks noChangeShapeType="1"/>
        </xdr:cNvSpPr>
      </xdr:nvSpPr>
      <xdr:spPr bwMode="auto">
        <a:xfrm flipH="1">
          <a:off x="485775" y="5076825"/>
          <a:ext cx="1571625" cy="285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54</xdr:row>
      <xdr:rowOff>0</xdr:rowOff>
    </xdr:from>
    <xdr:to>
      <xdr:col>11</xdr:col>
      <xdr:colOff>152400</xdr:colOff>
      <xdr:row>57</xdr:row>
      <xdr:rowOff>104775</xdr:rowOff>
    </xdr:to>
    <xdr:sp macro="" textlink="">
      <xdr:nvSpPr>
        <xdr:cNvPr id="3605" name="Line 2">
          <a:extLst>
            <a:ext uri="{FF2B5EF4-FFF2-40B4-BE49-F238E27FC236}">
              <a16:creationId xmlns:a16="http://schemas.microsoft.com/office/drawing/2014/main" id="{701B3865-0041-D54B-C7A6-FB3D997C01C0}"/>
            </a:ext>
          </a:extLst>
        </xdr:cNvPr>
        <xdr:cNvSpPr>
          <a:spLocks noChangeShapeType="1"/>
        </xdr:cNvSpPr>
      </xdr:nvSpPr>
      <xdr:spPr bwMode="auto">
        <a:xfrm flipH="1">
          <a:off x="495300" y="5362575"/>
          <a:ext cx="1533525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58</xdr:row>
      <xdr:rowOff>0</xdr:rowOff>
    </xdr:from>
    <xdr:to>
      <xdr:col>11</xdr:col>
      <xdr:colOff>152400</xdr:colOff>
      <xdr:row>61</xdr:row>
      <xdr:rowOff>104775</xdr:rowOff>
    </xdr:to>
    <xdr:sp macro="" textlink="">
      <xdr:nvSpPr>
        <xdr:cNvPr id="3606" name="Line 2">
          <a:extLst>
            <a:ext uri="{FF2B5EF4-FFF2-40B4-BE49-F238E27FC236}">
              <a16:creationId xmlns:a16="http://schemas.microsoft.com/office/drawing/2014/main" id="{13275430-B56F-505B-9D33-8B8068E79371}"/>
            </a:ext>
          </a:extLst>
        </xdr:cNvPr>
        <xdr:cNvSpPr>
          <a:spLocks noChangeShapeType="1"/>
        </xdr:cNvSpPr>
      </xdr:nvSpPr>
      <xdr:spPr bwMode="auto">
        <a:xfrm flipH="1">
          <a:off x="495300" y="5743575"/>
          <a:ext cx="1533525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62</xdr:row>
      <xdr:rowOff>0</xdr:rowOff>
    </xdr:from>
    <xdr:to>
      <xdr:col>11</xdr:col>
      <xdr:colOff>152400</xdr:colOff>
      <xdr:row>65</xdr:row>
      <xdr:rowOff>104775</xdr:rowOff>
    </xdr:to>
    <xdr:sp macro="" textlink="">
      <xdr:nvSpPr>
        <xdr:cNvPr id="3607" name="Line 2">
          <a:extLst>
            <a:ext uri="{FF2B5EF4-FFF2-40B4-BE49-F238E27FC236}">
              <a16:creationId xmlns:a16="http://schemas.microsoft.com/office/drawing/2014/main" id="{A5525250-D88D-A9E8-73FC-581F73CE3AFD}"/>
            </a:ext>
          </a:extLst>
        </xdr:cNvPr>
        <xdr:cNvSpPr>
          <a:spLocks noChangeShapeType="1"/>
        </xdr:cNvSpPr>
      </xdr:nvSpPr>
      <xdr:spPr bwMode="auto">
        <a:xfrm flipH="1">
          <a:off x="495300" y="6124575"/>
          <a:ext cx="1533525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5715</xdr:colOff>
      <xdr:row>59</xdr:row>
      <xdr:rowOff>9525</xdr:rowOff>
    </xdr:from>
    <xdr:to>
      <xdr:col>44</xdr:col>
      <xdr:colOff>75048</xdr:colOff>
      <xdr:row>61</xdr:row>
      <xdr:rowOff>7620</xdr:rowOff>
    </xdr:to>
    <xdr:sp macro="" textlink="">
      <xdr:nvSpPr>
        <xdr:cNvPr id="2" name="Rectangle 3">
          <a:extLst>
            <a:ext uri="{FF2B5EF4-FFF2-40B4-BE49-F238E27FC236}">
              <a16:creationId xmlns:a16="http://schemas.microsoft.com/office/drawing/2014/main" id="{9D9428C7-14FE-1DC2-DEF8-129D470C7215}"/>
            </a:ext>
          </a:extLst>
        </xdr:cNvPr>
        <xdr:cNvSpPr>
          <a:spLocks noChangeArrowheads="1"/>
        </xdr:cNvSpPr>
      </xdr:nvSpPr>
      <xdr:spPr bwMode="auto">
        <a:xfrm>
          <a:off x="7673340" y="6067425"/>
          <a:ext cx="246091" cy="18859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2</xdr:col>
      <xdr:colOff>161925</xdr:colOff>
      <xdr:row>51</xdr:row>
      <xdr:rowOff>0</xdr:rowOff>
    </xdr:from>
    <xdr:to>
      <xdr:col>12</xdr:col>
      <xdr:colOff>0</xdr:colOff>
      <xdr:row>53</xdr:row>
      <xdr:rowOff>95250</xdr:rowOff>
    </xdr:to>
    <xdr:sp macro="" textlink="">
      <xdr:nvSpPr>
        <xdr:cNvPr id="4628" name="Line 2">
          <a:extLst>
            <a:ext uri="{FF2B5EF4-FFF2-40B4-BE49-F238E27FC236}">
              <a16:creationId xmlns:a16="http://schemas.microsoft.com/office/drawing/2014/main" id="{81DD3952-B453-1AF4-2C6D-950C5135B3A8}"/>
            </a:ext>
          </a:extLst>
        </xdr:cNvPr>
        <xdr:cNvSpPr>
          <a:spLocks noChangeShapeType="1"/>
        </xdr:cNvSpPr>
      </xdr:nvSpPr>
      <xdr:spPr bwMode="auto">
        <a:xfrm flipH="1">
          <a:off x="485775" y="5067300"/>
          <a:ext cx="1571625" cy="285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54</xdr:row>
      <xdr:rowOff>0</xdr:rowOff>
    </xdr:from>
    <xdr:to>
      <xdr:col>11</xdr:col>
      <xdr:colOff>152400</xdr:colOff>
      <xdr:row>57</xdr:row>
      <xdr:rowOff>104775</xdr:rowOff>
    </xdr:to>
    <xdr:sp macro="" textlink="">
      <xdr:nvSpPr>
        <xdr:cNvPr id="4629" name="Line 2">
          <a:extLst>
            <a:ext uri="{FF2B5EF4-FFF2-40B4-BE49-F238E27FC236}">
              <a16:creationId xmlns:a16="http://schemas.microsoft.com/office/drawing/2014/main" id="{D156CD10-C019-D767-E88B-00F9BA99C1B1}"/>
            </a:ext>
          </a:extLst>
        </xdr:cNvPr>
        <xdr:cNvSpPr>
          <a:spLocks noChangeShapeType="1"/>
        </xdr:cNvSpPr>
      </xdr:nvSpPr>
      <xdr:spPr bwMode="auto">
        <a:xfrm flipH="1">
          <a:off x="495300" y="5353050"/>
          <a:ext cx="1533525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58</xdr:row>
      <xdr:rowOff>0</xdr:rowOff>
    </xdr:from>
    <xdr:to>
      <xdr:col>11</xdr:col>
      <xdr:colOff>152400</xdr:colOff>
      <xdr:row>61</xdr:row>
      <xdr:rowOff>104775</xdr:rowOff>
    </xdr:to>
    <xdr:sp macro="" textlink="">
      <xdr:nvSpPr>
        <xdr:cNvPr id="4630" name="Line 2">
          <a:extLst>
            <a:ext uri="{FF2B5EF4-FFF2-40B4-BE49-F238E27FC236}">
              <a16:creationId xmlns:a16="http://schemas.microsoft.com/office/drawing/2014/main" id="{466DB0F5-732E-ADA3-D12D-474DC36AEAC1}"/>
            </a:ext>
          </a:extLst>
        </xdr:cNvPr>
        <xdr:cNvSpPr>
          <a:spLocks noChangeShapeType="1"/>
        </xdr:cNvSpPr>
      </xdr:nvSpPr>
      <xdr:spPr bwMode="auto">
        <a:xfrm flipH="1">
          <a:off x="495300" y="5734050"/>
          <a:ext cx="1533525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62</xdr:row>
      <xdr:rowOff>0</xdr:rowOff>
    </xdr:from>
    <xdr:to>
      <xdr:col>11</xdr:col>
      <xdr:colOff>152400</xdr:colOff>
      <xdr:row>65</xdr:row>
      <xdr:rowOff>104775</xdr:rowOff>
    </xdr:to>
    <xdr:sp macro="" textlink="">
      <xdr:nvSpPr>
        <xdr:cNvPr id="4631" name="Line 2">
          <a:extLst>
            <a:ext uri="{FF2B5EF4-FFF2-40B4-BE49-F238E27FC236}">
              <a16:creationId xmlns:a16="http://schemas.microsoft.com/office/drawing/2014/main" id="{5B14238A-C5C5-2589-54C9-48F4FDF97A82}"/>
            </a:ext>
          </a:extLst>
        </xdr:cNvPr>
        <xdr:cNvSpPr>
          <a:spLocks noChangeShapeType="1"/>
        </xdr:cNvSpPr>
      </xdr:nvSpPr>
      <xdr:spPr bwMode="auto">
        <a:xfrm flipH="1">
          <a:off x="495300" y="6115050"/>
          <a:ext cx="1533525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"/>
  <sheetViews>
    <sheetView workbookViewId="0">
      <selection activeCell="K22" sqref="K22"/>
    </sheetView>
  </sheetViews>
  <sheetFormatPr defaultRowHeight="13.2" x14ac:dyDescent="0.2"/>
  <cols>
    <col min="1" max="1" width="31.6640625" bestFit="1" customWidth="1"/>
    <col min="2" max="2" width="4.88671875" customWidth="1"/>
    <col min="3" max="3" width="4.77734375" customWidth="1"/>
    <col min="4" max="9" width="4.109375" customWidth="1"/>
    <col min="13" max="13" width="8.88671875" customWidth="1"/>
  </cols>
  <sheetData>
    <row r="1" spans="1:13" x14ac:dyDescent="0.2">
      <c r="A1" t="s">
        <v>62</v>
      </c>
    </row>
    <row r="3" spans="1:13" ht="20.100000000000001" customHeight="1" x14ac:dyDescent="0.2">
      <c r="A3" s="14" t="s">
        <v>63</v>
      </c>
      <c r="B3" s="18" t="s">
        <v>104</v>
      </c>
      <c r="C3" s="37"/>
      <c r="D3" s="38"/>
      <c r="E3" s="16" t="s">
        <v>64</v>
      </c>
      <c r="F3" s="25"/>
      <c r="G3" s="16" t="s">
        <v>65</v>
      </c>
      <c r="H3" s="25"/>
      <c r="I3" s="13" t="s">
        <v>66</v>
      </c>
    </row>
    <row r="4" spans="1:13" ht="20.100000000000001" customHeight="1" x14ac:dyDescent="0.2">
      <c r="A4" s="14" t="s">
        <v>67</v>
      </c>
      <c r="B4" s="34"/>
      <c r="C4" s="35"/>
      <c r="D4" s="35"/>
      <c r="E4" s="35"/>
      <c r="F4" s="35"/>
      <c r="G4" s="35"/>
      <c r="H4" s="35"/>
      <c r="I4" s="35"/>
      <c r="J4" s="35"/>
      <c r="K4" s="35"/>
      <c r="L4" s="35"/>
      <c r="M4" s="36"/>
    </row>
    <row r="5" spans="1:13" ht="20.100000000000001" customHeight="1" x14ac:dyDescent="0.2">
      <c r="A5" s="14" t="s">
        <v>68</v>
      </c>
      <c r="B5" s="34"/>
      <c r="C5" s="35"/>
      <c r="D5" s="35"/>
      <c r="E5" s="35"/>
      <c r="F5" s="35"/>
      <c r="G5" s="35"/>
      <c r="H5" s="35"/>
      <c r="I5" s="35"/>
      <c r="J5" s="35"/>
      <c r="K5" s="35"/>
      <c r="L5" s="35"/>
      <c r="M5" s="36"/>
    </row>
    <row r="6" spans="1:13" ht="20.100000000000001" customHeight="1" x14ac:dyDescent="0.2">
      <c r="A6" s="14" t="s">
        <v>69</v>
      </c>
      <c r="B6" s="34"/>
      <c r="C6" s="35"/>
      <c r="D6" s="35"/>
      <c r="E6" s="35"/>
      <c r="F6" s="35"/>
      <c r="G6" s="35"/>
      <c r="H6" s="35"/>
      <c r="I6" s="35"/>
      <c r="J6" s="35"/>
      <c r="K6" s="35"/>
      <c r="L6" s="35"/>
      <c r="M6" s="36"/>
    </row>
    <row r="7" spans="1:13" ht="20.100000000000001" customHeight="1" x14ac:dyDescent="0.2">
      <c r="A7" s="14" t="s">
        <v>70</v>
      </c>
      <c r="B7" s="34"/>
      <c r="C7" s="35"/>
      <c r="D7" s="35"/>
      <c r="E7" s="35"/>
      <c r="F7" s="35"/>
      <c r="G7" s="35"/>
      <c r="H7" s="35"/>
      <c r="I7" s="35"/>
      <c r="J7" s="35"/>
      <c r="K7" s="35"/>
      <c r="L7" s="35"/>
      <c r="M7" s="36"/>
    </row>
  </sheetData>
  <mergeCells count="5">
    <mergeCell ref="B7:M7"/>
    <mergeCell ref="B6:M6"/>
    <mergeCell ref="C3:D3"/>
    <mergeCell ref="B4:M4"/>
    <mergeCell ref="B5:M5"/>
  </mergeCells>
  <phoneticPr fontId="1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4"/>
  <sheetViews>
    <sheetView zoomScaleNormal="100" workbookViewId="0">
      <selection activeCell="O21" sqref="O21"/>
    </sheetView>
  </sheetViews>
  <sheetFormatPr defaultRowHeight="13.2" x14ac:dyDescent="0.2"/>
  <cols>
    <col min="1" max="1" width="22.77734375" customWidth="1"/>
    <col min="2" max="2" width="23.77734375" customWidth="1"/>
    <col min="4" max="11" width="6.6640625" customWidth="1"/>
    <col min="12" max="12" width="10" bestFit="1" customWidth="1"/>
  </cols>
  <sheetData>
    <row r="1" spans="1:15" ht="24" customHeight="1" x14ac:dyDescent="0.2">
      <c r="A1" t="s">
        <v>76</v>
      </c>
    </row>
    <row r="2" spans="1:15" ht="20.100000000000001" customHeight="1" x14ac:dyDescent="0.2">
      <c r="A2" s="15" t="s">
        <v>10</v>
      </c>
      <c r="B2" s="15" t="s">
        <v>72</v>
      </c>
      <c r="C2" s="15" t="s">
        <v>1</v>
      </c>
      <c r="D2" s="42" t="s">
        <v>73</v>
      </c>
      <c r="E2" s="42"/>
      <c r="F2" s="42"/>
      <c r="G2" s="42"/>
      <c r="H2" s="42" t="s">
        <v>74</v>
      </c>
      <c r="I2" s="42"/>
      <c r="J2" s="42"/>
      <c r="K2" s="42"/>
      <c r="L2" s="15" t="s">
        <v>75</v>
      </c>
      <c r="O2" t="str">
        <f>IF(E3&lt;&gt;"",D3&amp;E3&amp;"年"&amp;F3&amp;"月"&amp;G3&amp;"日生","")</f>
        <v/>
      </c>
    </row>
    <row r="3" spans="1:15" ht="20.100000000000001" customHeight="1" x14ac:dyDescent="0.2">
      <c r="A3" s="26"/>
      <c r="B3" s="26"/>
      <c r="C3" s="27"/>
      <c r="D3" s="15" t="s">
        <v>71</v>
      </c>
      <c r="E3" s="26"/>
      <c r="F3" s="26"/>
      <c r="G3" s="26"/>
      <c r="H3" s="15" t="s">
        <v>104</v>
      </c>
      <c r="I3" s="26"/>
      <c r="J3" s="26"/>
      <c r="K3" s="26"/>
      <c r="L3" s="27"/>
      <c r="O3" t="str">
        <f>IF(I3&lt;&gt;"",H3&amp;I3&amp;"年"&amp;J3&amp;"月"&amp;K3&amp;"日","")</f>
        <v/>
      </c>
    </row>
    <row r="4" spans="1:15" ht="20.100000000000001" customHeight="1" x14ac:dyDescent="0.2">
      <c r="A4" t="s">
        <v>78</v>
      </c>
    </row>
    <row r="5" spans="1:15" ht="20.100000000000001" customHeight="1" x14ac:dyDescent="0.2">
      <c r="A5" s="17" t="s">
        <v>77</v>
      </c>
      <c r="B5" s="17"/>
    </row>
    <row r="6" spans="1:15" ht="20.100000000000001" customHeight="1" x14ac:dyDescent="0.2">
      <c r="A6" s="28"/>
      <c r="B6" s="30"/>
      <c r="C6" s="30"/>
      <c r="D6" s="30"/>
      <c r="E6" s="30"/>
    </row>
    <row r="7" spans="1:15" ht="20.100000000000001" customHeight="1" x14ac:dyDescent="0.2"/>
    <row r="8" spans="1:15" ht="20.100000000000001" customHeight="1" x14ac:dyDescent="0.2">
      <c r="A8" t="s">
        <v>79</v>
      </c>
    </row>
    <row r="9" spans="1:15" ht="20.100000000000001" customHeight="1" x14ac:dyDescent="0.2">
      <c r="A9" s="15" t="s">
        <v>80</v>
      </c>
      <c r="B9" s="15" t="s">
        <v>116</v>
      </c>
    </row>
    <row r="10" spans="1:15" ht="20.100000000000001" customHeight="1" x14ac:dyDescent="0.2">
      <c r="A10" s="15" t="s">
        <v>81</v>
      </c>
      <c r="B10" s="26"/>
    </row>
    <row r="11" spans="1:15" ht="20.100000000000001" customHeight="1" x14ac:dyDescent="0.2">
      <c r="A11" s="15" t="s">
        <v>82</v>
      </c>
      <c r="B11" s="26"/>
    </row>
    <row r="12" spans="1:15" ht="20.100000000000001" customHeight="1" x14ac:dyDescent="0.2">
      <c r="A12" s="15" t="s">
        <v>83</v>
      </c>
      <c r="B12" s="26"/>
    </row>
    <row r="13" spans="1:15" ht="20.100000000000001" customHeight="1" x14ac:dyDescent="0.2">
      <c r="A13" s="15" t="s">
        <v>84</v>
      </c>
      <c r="B13" s="26"/>
    </row>
    <row r="14" spans="1:15" ht="20.100000000000001" customHeight="1" x14ac:dyDescent="0.2">
      <c r="A14" s="15" t="s">
        <v>85</v>
      </c>
      <c r="B14" s="26"/>
    </row>
    <row r="15" spans="1:15" ht="20.100000000000001" customHeight="1" x14ac:dyDescent="0.2">
      <c r="A15" s="15" t="s">
        <v>86</v>
      </c>
      <c r="B15" s="26"/>
    </row>
    <row r="16" spans="1:15" ht="20.100000000000001" customHeight="1" x14ac:dyDescent="0.2">
      <c r="A16" s="15" t="s">
        <v>87</v>
      </c>
      <c r="B16" s="26"/>
    </row>
    <row r="17" spans="1:11" ht="20.100000000000001" customHeight="1" x14ac:dyDescent="0.2">
      <c r="A17" s="15" t="s">
        <v>23</v>
      </c>
      <c r="B17" s="26"/>
    </row>
    <row r="18" spans="1:11" ht="20.100000000000001" customHeight="1" x14ac:dyDescent="0.2">
      <c r="A18" s="15" t="s">
        <v>100</v>
      </c>
      <c r="B18" s="26"/>
    </row>
    <row r="19" spans="1:11" ht="20.100000000000001" customHeight="1" x14ac:dyDescent="0.2">
      <c r="A19" s="15" t="s">
        <v>101</v>
      </c>
      <c r="B19" s="15">
        <f>SUM(B10:B18)</f>
        <v>0</v>
      </c>
    </row>
    <row r="20" spans="1:11" ht="20.100000000000001" customHeight="1" x14ac:dyDescent="0.2"/>
    <row r="21" spans="1:11" ht="20.100000000000001" customHeight="1" x14ac:dyDescent="0.2">
      <c r="A21" s="15" t="s">
        <v>88</v>
      </c>
      <c r="B21" s="15" t="s">
        <v>92</v>
      </c>
      <c r="C21" s="42" t="s">
        <v>93</v>
      </c>
      <c r="D21" s="42"/>
      <c r="E21" s="42" t="s">
        <v>4</v>
      </c>
      <c r="F21" s="42"/>
      <c r="G21" s="42"/>
      <c r="H21" s="42"/>
      <c r="I21" s="42"/>
      <c r="J21" s="42"/>
      <c r="K21" s="42"/>
    </row>
    <row r="22" spans="1:11" ht="20.100000000000001" customHeight="1" x14ac:dyDescent="0.2">
      <c r="A22" s="15" t="s">
        <v>91</v>
      </c>
      <c r="B22" s="29"/>
      <c r="C22" s="40"/>
      <c r="D22" s="40"/>
      <c r="E22" s="41"/>
      <c r="F22" s="41"/>
      <c r="G22" s="41"/>
      <c r="H22" s="41"/>
      <c r="I22" s="41"/>
      <c r="J22" s="41"/>
      <c r="K22" s="41"/>
    </row>
    <row r="23" spans="1:11" ht="20.100000000000001" customHeight="1" x14ac:dyDescent="0.2">
      <c r="A23" s="15" t="s">
        <v>89</v>
      </c>
      <c r="B23" s="29"/>
      <c r="C23" s="40"/>
      <c r="D23" s="40"/>
      <c r="E23" s="41"/>
      <c r="F23" s="41"/>
      <c r="G23" s="41"/>
      <c r="H23" s="41"/>
      <c r="I23" s="41"/>
      <c r="J23" s="41"/>
      <c r="K23" s="41"/>
    </row>
    <row r="24" spans="1:11" ht="20.100000000000001" customHeight="1" x14ac:dyDescent="0.2">
      <c r="A24" s="15" t="s">
        <v>90</v>
      </c>
      <c r="B24" s="29"/>
      <c r="C24" s="40"/>
      <c r="D24" s="40"/>
      <c r="E24" s="41"/>
      <c r="F24" s="41"/>
      <c r="G24" s="41"/>
      <c r="H24" s="41"/>
      <c r="I24" s="41"/>
      <c r="J24" s="41"/>
      <c r="K24" s="41"/>
    </row>
    <row r="25" spans="1:11" ht="20.100000000000001" customHeight="1" x14ac:dyDescent="0.2"/>
    <row r="26" spans="1:11" ht="20.100000000000001" customHeight="1" x14ac:dyDescent="0.2">
      <c r="A26" t="s">
        <v>95</v>
      </c>
    </row>
    <row r="27" spans="1:11" ht="20.100000000000001" customHeight="1" x14ac:dyDescent="0.2">
      <c r="A27" s="28"/>
      <c r="B27" t="s">
        <v>94</v>
      </c>
    </row>
    <row r="28" spans="1:11" ht="20.100000000000001" customHeight="1" x14ac:dyDescent="0.2"/>
    <row r="29" spans="1:11" ht="20.100000000000001" customHeight="1" x14ac:dyDescent="0.2">
      <c r="A29" t="s">
        <v>96</v>
      </c>
    </row>
    <row r="30" spans="1:11" ht="18.75" customHeight="1" x14ac:dyDescent="0.2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</row>
    <row r="31" spans="1:11" ht="20.100000000000001" customHeight="1" x14ac:dyDescent="0.2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</row>
    <row r="32" spans="1:11" ht="20.100000000000001" customHeight="1" x14ac:dyDescent="0.2">
      <c r="A32" t="s">
        <v>97</v>
      </c>
    </row>
    <row r="33" spans="1:11" ht="18" customHeight="1" x14ac:dyDescent="0.2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</row>
    <row r="34" spans="1:11" ht="17.25" customHeight="1" x14ac:dyDescent="0.2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</row>
  </sheetData>
  <mergeCells count="14">
    <mergeCell ref="D2:G2"/>
    <mergeCell ref="H2:K2"/>
    <mergeCell ref="C21:D21"/>
    <mergeCell ref="C22:D22"/>
    <mergeCell ref="E21:K21"/>
    <mergeCell ref="E22:K22"/>
    <mergeCell ref="A34:K34"/>
    <mergeCell ref="C23:D23"/>
    <mergeCell ref="C24:D24"/>
    <mergeCell ref="A30:K30"/>
    <mergeCell ref="A33:K33"/>
    <mergeCell ref="E23:K23"/>
    <mergeCell ref="E24:K24"/>
    <mergeCell ref="A31:K31"/>
  </mergeCells>
  <phoneticPr fontId="1"/>
  <dataValidations count="4">
    <dataValidation type="list" allowBlank="1" showInputMessage="1" showErrorMessage="1" sqref="C3" xr:uid="{00000000-0002-0000-0100-000000000000}">
      <formula1>"男,女"</formula1>
    </dataValidation>
    <dataValidation type="list" allowBlank="1" showInputMessage="1" showErrorMessage="1" sqref="L3" xr:uid="{00000000-0002-0000-0100-000001000000}">
      <formula1>"卒業見込み,卒業"</formula1>
    </dataValidation>
    <dataValidation type="list" allowBlank="1" showInputMessage="1" showErrorMessage="1" sqref="A6" xr:uid="{00000000-0002-0000-0100-000002000000}">
      <formula1>"専願,併願"</formula1>
    </dataValidation>
    <dataValidation type="list" allowBlank="1" showInputMessage="1" showErrorMessage="1" sqref="A27" xr:uid="{00000000-0002-0000-0100-000003000000}">
      <formula1>"取得なし,5,4,3,準2,2,準1,1"</formula1>
    </dataValidation>
  </dataValidation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N170"/>
  <sheetViews>
    <sheetView zoomScaleNormal="100" workbookViewId="0">
      <selection activeCell="BI2" sqref="BI2:BN3"/>
    </sheetView>
  </sheetViews>
  <sheetFormatPr defaultRowHeight="13.2" x14ac:dyDescent="0.2"/>
  <cols>
    <col min="1" max="6" width="2.109375" customWidth="1"/>
    <col min="7" max="44" width="2.33203125" customWidth="1"/>
    <col min="45" max="58" width="2.109375" customWidth="1"/>
    <col min="59" max="66" width="2.21875" customWidth="1"/>
  </cols>
  <sheetData>
    <row r="1" spans="1:66" ht="10.5" customHeight="1" x14ac:dyDescent="0.2">
      <c r="A1" s="197"/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  <c r="AA1" s="197"/>
      <c r="AB1" s="197"/>
      <c r="AC1" s="197"/>
      <c r="AD1" s="197"/>
      <c r="AE1" s="197"/>
      <c r="AF1" s="197"/>
      <c r="AG1" s="197"/>
      <c r="AH1" s="197"/>
      <c r="AI1" s="197"/>
      <c r="AJ1" s="197"/>
      <c r="AK1" s="197"/>
      <c r="AL1" s="197"/>
      <c r="AM1" s="197"/>
      <c r="AN1" s="197"/>
      <c r="AO1" s="197"/>
      <c r="AP1" s="197"/>
      <c r="AQ1" s="197"/>
      <c r="AR1" s="197"/>
      <c r="AS1" s="197"/>
      <c r="AT1" s="197"/>
      <c r="AU1" s="197"/>
      <c r="AV1" s="197"/>
      <c r="AW1" s="197"/>
      <c r="AX1" s="197"/>
      <c r="AY1" s="197"/>
      <c r="AZ1" s="197"/>
      <c r="BA1" s="197"/>
      <c r="BB1" s="197"/>
      <c r="BC1" s="197"/>
      <c r="BD1" s="197"/>
      <c r="BE1" s="197"/>
      <c r="BF1" s="197"/>
      <c r="BI1" s="63" t="s">
        <v>98</v>
      </c>
      <c r="BJ1" s="63"/>
      <c r="BK1" s="63"/>
      <c r="BL1" s="63"/>
      <c r="BM1" s="63"/>
      <c r="BN1" s="63"/>
    </row>
    <row r="2" spans="1:66" ht="9" customHeight="1" x14ac:dyDescent="0.2">
      <c r="A2" s="197"/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E2" s="197"/>
      <c r="AF2" s="197"/>
      <c r="AG2" s="197"/>
      <c r="AH2" s="197"/>
      <c r="AI2" s="197"/>
      <c r="AJ2" s="197"/>
      <c r="AK2" s="197"/>
      <c r="AL2" s="197"/>
      <c r="AM2" s="197"/>
      <c r="AN2" s="197"/>
      <c r="AO2" s="197"/>
      <c r="AP2" s="197"/>
      <c r="AQ2" s="197"/>
      <c r="AR2" s="197"/>
      <c r="AS2" s="197"/>
      <c r="AT2" s="197"/>
      <c r="AU2" s="197"/>
      <c r="AV2" s="197"/>
      <c r="AW2" s="197"/>
      <c r="AX2" s="197"/>
      <c r="AY2" s="197"/>
      <c r="AZ2" s="197"/>
      <c r="BA2" s="197"/>
      <c r="BB2" s="197"/>
      <c r="BC2" s="197"/>
      <c r="BD2" s="197"/>
      <c r="BE2" s="197"/>
      <c r="BF2" s="197"/>
      <c r="BI2" s="64" t="s">
        <v>99</v>
      </c>
      <c r="BJ2" s="64"/>
      <c r="BK2" s="64"/>
      <c r="BL2" s="64"/>
      <c r="BM2" s="64"/>
      <c r="BN2" s="64"/>
    </row>
    <row r="3" spans="1:66" ht="12" customHeight="1" x14ac:dyDescent="0.2">
      <c r="A3" s="198" t="s">
        <v>35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  <c r="Y3" s="198"/>
      <c r="Z3" s="198"/>
      <c r="AA3" s="198"/>
      <c r="AB3" s="198"/>
      <c r="AC3" s="198"/>
      <c r="AD3" s="198"/>
      <c r="AE3" s="198"/>
      <c r="AF3" s="198"/>
      <c r="AG3" s="198"/>
      <c r="AH3" s="198"/>
      <c r="AI3" s="198"/>
      <c r="AJ3" s="198"/>
      <c r="AK3" s="198"/>
      <c r="AL3" s="198"/>
      <c r="AM3" s="198"/>
      <c r="AN3" s="198"/>
      <c r="AO3" s="198"/>
      <c r="AP3" s="198"/>
      <c r="AQ3" s="198"/>
      <c r="AR3" s="198"/>
      <c r="AS3" s="198"/>
      <c r="AT3" s="198"/>
      <c r="AU3" s="198"/>
      <c r="AV3" s="198"/>
      <c r="AW3" s="198"/>
      <c r="AX3" s="198"/>
      <c r="AY3" s="198"/>
      <c r="AZ3" s="198"/>
      <c r="BA3" s="198"/>
      <c r="BB3" s="198"/>
      <c r="BC3" s="198"/>
      <c r="BD3" s="198"/>
      <c r="BE3" s="198"/>
      <c r="BF3" s="198"/>
      <c r="BI3" s="64"/>
      <c r="BJ3" s="64"/>
      <c r="BK3" s="64"/>
      <c r="BL3" s="64"/>
      <c r="BM3" s="64"/>
      <c r="BN3" s="64"/>
    </row>
    <row r="4" spans="1:66" ht="12" customHeight="1" x14ac:dyDescent="0.2">
      <c r="A4" s="198"/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8"/>
      <c r="W4" s="198"/>
      <c r="X4" s="198"/>
      <c r="Y4" s="198"/>
      <c r="Z4" s="198"/>
      <c r="AA4" s="198"/>
      <c r="AB4" s="198"/>
      <c r="AC4" s="198"/>
      <c r="AD4" s="198"/>
      <c r="AE4" s="198"/>
      <c r="AF4" s="198"/>
      <c r="AG4" s="198"/>
      <c r="AH4" s="198"/>
      <c r="AI4" s="198"/>
      <c r="AJ4" s="198"/>
      <c r="AK4" s="198"/>
      <c r="AL4" s="198"/>
      <c r="AM4" s="198"/>
      <c r="AN4" s="198"/>
      <c r="AO4" s="198"/>
      <c r="AP4" s="198"/>
      <c r="AQ4" s="198"/>
      <c r="AR4" s="198"/>
      <c r="AS4" s="198"/>
      <c r="AT4" s="198"/>
      <c r="AU4" s="198"/>
      <c r="AV4" s="198"/>
      <c r="AW4" s="198"/>
      <c r="AX4" s="198"/>
      <c r="AY4" s="198"/>
      <c r="AZ4" s="198"/>
      <c r="BA4" s="198"/>
      <c r="BB4" s="198"/>
      <c r="BC4" s="198"/>
      <c r="BD4" s="198"/>
      <c r="BE4" s="198"/>
      <c r="BF4" s="198"/>
    </row>
    <row r="5" spans="1:66" ht="4.5" customHeight="1" x14ac:dyDescent="0.2">
      <c r="A5" s="198"/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8"/>
      <c r="AA5" s="198"/>
      <c r="AB5" s="198"/>
      <c r="AC5" s="198"/>
      <c r="AD5" s="198"/>
      <c r="AE5" s="198"/>
      <c r="AF5" s="198"/>
      <c r="AG5" s="198"/>
      <c r="AH5" s="198"/>
      <c r="AI5" s="198"/>
      <c r="AJ5" s="198"/>
      <c r="AK5" s="198"/>
      <c r="AL5" s="198"/>
      <c r="AM5" s="198"/>
      <c r="AN5" s="198"/>
      <c r="AO5" s="198"/>
      <c r="AP5" s="198"/>
      <c r="AQ5" s="198"/>
      <c r="AR5" s="198"/>
      <c r="AS5" s="198"/>
      <c r="AT5" s="198"/>
      <c r="AU5" s="198"/>
      <c r="AV5" s="198"/>
      <c r="AW5" s="198"/>
      <c r="AX5" s="198"/>
      <c r="AY5" s="198"/>
      <c r="AZ5" s="198"/>
      <c r="BA5" s="198"/>
      <c r="BB5" s="198"/>
      <c r="BC5" s="198"/>
      <c r="BD5" s="198"/>
      <c r="BE5" s="198"/>
      <c r="BF5" s="198"/>
    </row>
    <row r="6" spans="1:66" ht="9" customHeight="1" x14ac:dyDescent="0.2">
      <c r="A6" s="199" t="s">
        <v>113</v>
      </c>
      <c r="B6" s="199"/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  <c r="T6" s="199"/>
      <c r="U6" s="199"/>
      <c r="V6" s="199"/>
      <c r="W6" s="201"/>
      <c r="X6" s="201"/>
      <c r="Y6" s="201"/>
      <c r="Z6" s="201"/>
      <c r="AA6" s="201"/>
      <c r="AB6" s="201"/>
      <c r="AC6" s="201"/>
      <c r="AD6" s="201"/>
      <c r="AE6" s="201"/>
      <c r="AF6" s="201"/>
      <c r="AG6" s="201"/>
      <c r="AH6" s="201"/>
      <c r="AI6" s="201"/>
      <c r="AJ6" s="201"/>
      <c r="AK6" s="201"/>
      <c r="AL6" s="201"/>
      <c r="AM6" s="201"/>
      <c r="AN6" s="202" t="s">
        <v>0</v>
      </c>
      <c r="AO6" s="202"/>
      <c r="AP6" s="202"/>
      <c r="AQ6" s="202"/>
      <c r="AR6" s="202"/>
      <c r="AS6" s="202"/>
      <c r="AT6" s="202"/>
      <c r="AU6" s="202"/>
      <c r="AV6" s="202"/>
      <c r="AW6" s="202"/>
      <c r="AX6" s="202"/>
      <c r="AY6" s="202"/>
      <c r="AZ6" s="202"/>
      <c r="BA6" s="202"/>
      <c r="BB6" s="202"/>
      <c r="BC6" s="202"/>
      <c r="BD6" s="202"/>
      <c r="BE6" s="202"/>
      <c r="BF6" s="202"/>
    </row>
    <row r="7" spans="1:66" ht="9" customHeight="1" x14ac:dyDescent="0.2">
      <c r="A7" s="200"/>
      <c r="B7" s="200"/>
      <c r="C7" s="200"/>
      <c r="D7" s="200"/>
      <c r="E7" s="200"/>
      <c r="F7" s="200"/>
      <c r="G7" s="199"/>
      <c r="H7" s="199"/>
      <c r="I7" s="199"/>
      <c r="J7" s="199"/>
      <c r="K7" s="199"/>
      <c r="L7" s="199"/>
      <c r="M7" s="199"/>
      <c r="N7" s="199"/>
      <c r="O7" s="199"/>
      <c r="P7" s="199"/>
      <c r="Q7" s="199"/>
      <c r="R7" s="199"/>
      <c r="S7" s="199"/>
      <c r="T7" s="199"/>
      <c r="U7" s="199"/>
      <c r="V7" s="199"/>
      <c r="W7" s="201"/>
      <c r="X7" s="201"/>
      <c r="Y7" s="201"/>
      <c r="Z7" s="201"/>
      <c r="AA7" s="201"/>
      <c r="AB7" s="201"/>
      <c r="AC7" s="201"/>
      <c r="AD7" s="201"/>
      <c r="AE7" s="201"/>
      <c r="AF7" s="201"/>
      <c r="AG7" s="201"/>
      <c r="AH7" s="201"/>
      <c r="AI7" s="201"/>
      <c r="AJ7" s="201"/>
      <c r="AK7" s="201"/>
      <c r="AL7" s="201"/>
      <c r="AM7" s="201"/>
      <c r="AN7" s="202"/>
      <c r="AO7" s="202"/>
      <c r="AP7" s="202"/>
      <c r="AQ7" s="202"/>
      <c r="AR7" s="202"/>
      <c r="AS7" s="202"/>
      <c r="AT7" s="202"/>
      <c r="AU7" s="202"/>
      <c r="AV7" s="202"/>
      <c r="AW7" s="202"/>
      <c r="AX7" s="202"/>
      <c r="AY7" s="202"/>
      <c r="AZ7" s="202"/>
      <c r="BA7" s="202"/>
      <c r="BB7" s="202"/>
      <c r="BC7" s="202"/>
      <c r="BD7" s="202"/>
      <c r="BE7" s="202"/>
      <c r="BF7" s="202"/>
    </row>
    <row r="8" spans="1:66" ht="8.1" customHeight="1" x14ac:dyDescent="0.2">
      <c r="A8" s="191" t="s">
        <v>109</v>
      </c>
      <c r="B8" s="192"/>
      <c r="C8" s="192"/>
      <c r="D8" s="192"/>
      <c r="E8" s="192"/>
      <c r="F8" s="192"/>
      <c r="G8" s="192"/>
      <c r="H8" s="193"/>
      <c r="I8" s="192" t="str">
        <f ca="1">IF(INDIRECT(BI2&amp; "!A6")="専願","○","")</f>
        <v/>
      </c>
      <c r="J8" s="192"/>
      <c r="K8" s="192" t="s">
        <v>41</v>
      </c>
      <c r="L8" s="192"/>
      <c r="M8" s="192"/>
      <c r="N8" s="193"/>
      <c r="O8" s="192" t="str">
        <f ca="1">IF(INDIRECT(BI2&amp; "!A6")="併願","○","")</f>
        <v/>
      </c>
      <c r="P8" s="192"/>
      <c r="Q8" s="192" t="s">
        <v>40</v>
      </c>
      <c r="R8" s="192"/>
      <c r="S8" s="192"/>
      <c r="T8" s="193"/>
      <c r="U8" s="81"/>
      <c r="V8" s="81"/>
      <c r="W8" s="81"/>
      <c r="X8" s="81"/>
      <c r="Y8" s="81"/>
      <c r="Z8" s="123"/>
      <c r="AA8" s="80"/>
      <c r="AB8" s="81"/>
      <c r="AC8" s="81"/>
      <c r="AD8" s="81"/>
      <c r="AE8" s="81"/>
      <c r="AF8" s="81"/>
      <c r="AG8" s="81"/>
      <c r="AH8" s="123"/>
      <c r="AI8" s="33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</row>
    <row r="9" spans="1:66" ht="8.1" customHeight="1" x14ac:dyDescent="0.2">
      <c r="A9" s="194"/>
      <c r="B9" s="195"/>
      <c r="C9" s="195"/>
      <c r="D9" s="195"/>
      <c r="E9" s="195"/>
      <c r="F9" s="195"/>
      <c r="G9" s="195"/>
      <c r="H9" s="196"/>
      <c r="I9" s="195"/>
      <c r="J9" s="195"/>
      <c r="K9" s="195"/>
      <c r="L9" s="195"/>
      <c r="M9" s="195"/>
      <c r="N9" s="196"/>
      <c r="O9" s="195"/>
      <c r="P9" s="195"/>
      <c r="Q9" s="195"/>
      <c r="R9" s="195"/>
      <c r="S9" s="195"/>
      <c r="T9" s="196"/>
      <c r="U9" s="83"/>
      <c r="V9" s="83"/>
      <c r="W9" s="83"/>
      <c r="X9" s="83"/>
      <c r="Y9" s="83"/>
      <c r="Z9" s="108"/>
      <c r="AA9" s="82"/>
      <c r="AB9" s="83"/>
      <c r="AC9" s="83"/>
      <c r="AD9" s="83"/>
      <c r="AE9" s="83"/>
      <c r="AF9" s="83"/>
      <c r="AG9" s="83"/>
      <c r="AH9" s="108"/>
      <c r="AI9" s="33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</row>
    <row r="10" spans="1:66" ht="8.1" customHeight="1" x14ac:dyDescent="0.2">
      <c r="A10" s="194"/>
      <c r="B10" s="195"/>
      <c r="C10" s="195"/>
      <c r="D10" s="195"/>
      <c r="E10" s="195"/>
      <c r="F10" s="195"/>
      <c r="G10" s="195"/>
      <c r="H10" s="196"/>
      <c r="I10" s="195"/>
      <c r="J10" s="195"/>
      <c r="K10" s="195"/>
      <c r="L10" s="195"/>
      <c r="M10" s="195"/>
      <c r="N10" s="196"/>
      <c r="O10" s="195"/>
      <c r="P10" s="195"/>
      <c r="Q10" s="195"/>
      <c r="R10" s="195"/>
      <c r="S10" s="195"/>
      <c r="T10" s="196"/>
      <c r="U10" s="45" t="s">
        <v>13</v>
      </c>
      <c r="V10" s="45"/>
      <c r="W10" s="45"/>
      <c r="X10" s="45"/>
      <c r="Y10" s="45"/>
      <c r="Z10" s="46"/>
      <c r="AA10" s="82"/>
      <c r="AB10" s="83"/>
      <c r="AC10" s="83"/>
      <c r="AD10" s="83"/>
      <c r="AE10" s="83"/>
      <c r="AF10" s="83"/>
      <c r="AG10" s="83"/>
      <c r="AH10" s="108"/>
      <c r="AI10" s="33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</row>
    <row r="11" spans="1:66" ht="8.1" customHeight="1" x14ac:dyDescent="0.2">
      <c r="A11" s="194"/>
      <c r="B11" s="195"/>
      <c r="C11" s="195"/>
      <c r="D11" s="195"/>
      <c r="E11" s="195"/>
      <c r="F11" s="195"/>
      <c r="G11" s="195"/>
      <c r="H11" s="196"/>
      <c r="I11" s="195"/>
      <c r="J11" s="195"/>
      <c r="K11" s="195"/>
      <c r="L11" s="195"/>
      <c r="M11" s="195"/>
      <c r="N11" s="196"/>
      <c r="O11" s="195"/>
      <c r="P11" s="195"/>
      <c r="Q11" s="195"/>
      <c r="R11" s="195"/>
      <c r="S11" s="195"/>
      <c r="T11" s="196"/>
      <c r="U11" s="45"/>
      <c r="V11" s="45"/>
      <c r="W11" s="45"/>
      <c r="X11" s="45"/>
      <c r="Y11" s="45"/>
      <c r="Z11" s="46"/>
      <c r="AA11" s="82"/>
      <c r="AB11" s="83"/>
      <c r="AC11" s="83"/>
      <c r="AD11" s="83"/>
      <c r="AE11" s="83"/>
      <c r="AF11" s="83"/>
      <c r="AG11" s="83"/>
      <c r="AH11" s="108"/>
      <c r="AI11" s="33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</row>
    <row r="12" spans="1:66" ht="8.1" customHeight="1" x14ac:dyDescent="0.2">
      <c r="A12" s="194"/>
      <c r="B12" s="195"/>
      <c r="C12" s="195"/>
      <c r="D12" s="195"/>
      <c r="E12" s="195"/>
      <c r="F12" s="195"/>
      <c r="G12" s="195"/>
      <c r="H12" s="196"/>
      <c r="I12" s="195"/>
      <c r="J12" s="195"/>
      <c r="K12" s="195"/>
      <c r="L12" s="195"/>
      <c r="M12" s="195"/>
      <c r="N12" s="196"/>
      <c r="O12" s="195"/>
      <c r="P12" s="195"/>
      <c r="Q12" s="195"/>
      <c r="R12" s="195"/>
      <c r="S12" s="195"/>
      <c r="T12" s="196"/>
      <c r="U12" s="83" t="s">
        <v>12</v>
      </c>
      <c r="V12" s="83"/>
      <c r="W12" s="83"/>
      <c r="X12" s="83"/>
      <c r="Y12" s="83"/>
      <c r="Z12" s="108"/>
      <c r="AA12" s="82"/>
      <c r="AB12" s="83"/>
      <c r="AC12" s="83"/>
      <c r="AD12" s="83"/>
      <c r="AE12" s="83"/>
      <c r="AF12" s="83"/>
      <c r="AG12" s="83"/>
      <c r="AH12" s="108"/>
      <c r="AI12" s="33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</row>
    <row r="13" spans="1:66" ht="8.1" customHeight="1" x14ac:dyDescent="0.2">
      <c r="A13" s="194"/>
      <c r="B13" s="195"/>
      <c r="C13" s="195"/>
      <c r="D13" s="195"/>
      <c r="E13" s="195"/>
      <c r="F13" s="195"/>
      <c r="G13" s="195"/>
      <c r="H13" s="196"/>
      <c r="I13" s="195"/>
      <c r="J13" s="195"/>
      <c r="K13" s="195"/>
      <c r="L13" s="195"/>
      <c r="M13" s="195"/>
      <c r="N13" s="196"/>
      <c r="O13" s="195"/>
      <c r="P13" s="195"/>
      <c r="Q13" s="195"/>
      <c r="R13" s="195"/>
      <c r="S13" s="195"/>
      <c r="T13" s="196"/>
      <c r="U13" s="83"/>
      <c r="V13" s="83"/>
      <c r="W13" s="83"/>
      <c r="X13" s="83"/>
      <c r="Y13" s="83"/>
      <c r="Z13" s="108"/>
      <c r="AA13" s="82"/>
      <c r="AB13" s="83"/>
      <c r="AC13" s="83"/>
      <c r="AD13" s="83"/>
      <c r="AE13" s="83"/>
      <c r="AF13" s="83"/>
      <c r="AG13" s="83"/>
      <c r="AH13" s="108"/>
      <c r="AI13" s="33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</row>
    <row r="14" spans="1:66" ht="8.1" customHeight="1" x14ac:dyDescent="0.2">
      <c r="A14" s="194"/>
      <c r="B14" s="195"/>
      <c r="C14" s="195"/>
      <c r="D14" s="195"/>
      <c r="E14" s="195"/>
      <c r="F14" s="195"/>
      <c r="G14" s="195"/>
      <c r="H14" s="196"/>
      <c r="I14" s="195"/>
      <c r="J14" s="195"/>
      <c r="K14" s="195"/>
      <c r="L14" s="195"/>
      <c r="M14" s="195"/>
      <c r="N14" s="196"/>
      <c r="O14" s="195"/>
      <c r="P14" s="195"/>
      <c r="Q14" s="195"/>
      <c r="R14" s="195"/>
      <c r="S14" s="195"/>
      <c r="T14" s="196"/>
      <c r="U14" s="83"/>
      <c r="V14" s="83"/>
      <c r="W14" s="83"/>
      <c r="X14" s="83"/>
      <c r="Y14" s="83"/>
      <c r="Z14" s="108"/>
      <c r="AA14" s="82"/>
      <c r="AB14" s="83"/>
      <c r="AC14" s="83"/>
      <c r="AD14" s="83"/>
      <c r="AE14" s="83"/>
      <c r="AF14" s="83"/>
      <c r="AG14" s="83"/>
      <c r="AH14" s="108"/>
      <c r="AI14" s="33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</row>
    <row r="15" spans="1:66" ht="8.1" customHeight="1" x14ac:dyDescent="0.2">
      <c r="A15" s="194"/>
      <c r="B15" s="195"/>
      <c r="C15" s="195"/>
      <c r="D15" s="195"/>
      <c r="E15" s="195"/>
      <c r="F15" s="195"/>
      <c r="G15" s="195"/>
      <c r="H15" s="196"/>
      <c r="I15" s="195"/>
      <c r="J15" s="195"/>
      <c r="K15" s="195"/>
      <c r="L15" s="195"/>
      <c r="M15" s="195"/>
      <c r="N15" s="196"/>
      <c r="O15" s="195"/>
      <c r="P15" s="195"/>
      <c r="Q15" s="195"/>
      <c r="R15" s="195"/>
      <c r="S15" s="195"/>
      <c r="T15" s="196"/>
      <c r="U15" s="83"/>
      <c r="V15" s="83"/>
      <c r="W15" s="83"/>
      <c r="X15" s="83"/>
      <c r="Y15" s="83"/>
      <c r="Z15" s="108"/>
      <c r="AA15" s="82"/>
      <c r="AB15" s="83"/>
      <c r="AC15" s="83"/>
      <c r="AD15" s="83"/>
      <c r="AE15" s="83"/>
      <c r="AF15" s="83"/>
      <c r="AG15" s="83"/>
      <c r="AH15" s="108"/>
      <c r="AI15" s="6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</row>
    <row r="16" spans="1:66" ht="8.25" customHeight="1" x14ac:dyDescent="0.2">
      <c r="A16" s="80" t="s">
        <v>14</v>
      </c>
      <c r="B16" s="81"/>
      <c r="C16" s="81"/>
      <c r="D16" s="81"/>
      <c r="E16" s="81"/>
      <c r="F16" s="81"/>
      <c r="G16" s="81"/>
      <c r="H16" s="123"/>
      <c r="I16" s="160" t="str">
        <f ca="1">IF(INDIRECT(BI2&amp; "!B3")&lt;&gt;"",INDIRECT(BI2&amp; "!B3"),"")</f>
        <v/>
      </c>
      <c r="J16" s="177"/>
      <c r="K16" s="177"/>
      <c r="L16" s="177"/>
      <c r="M16" s="177"/>
      <c r="N16" s="177"/>
      <c r="O16" s="177"/>
      <c r="P16" s="177"/>
      <c r="Q16" s="177"/>
      <c r="R16" s="177"/>
      <c r="S16" s="177"/>
      <c r="T16" s="177"/>
      <c r="U16" s="177"/>
      <c r="V16" s="177"/>
      <c r="W16" s="177"/>
      <c r="X16" s="177"/>
      <c r="Y16" s="177"/>
      <c r="Z16" s="177"/>
      <c r="AA16" s="177"/>
      <c r="AB16" s="177"/>
      <c r="AC16" s="177"/>
      <c r="AD16" s="177"/>
      <c r="AE16" s="80" t="s">
        <v>1</v>
      </c>
      <c r="AF16" s="81"/>
      <c r="AG16" s="81"/>
      <c r="AH16" s="180" t="str">
        <f ca="1">INDIRECT(BI2&amp; "!O3")</f>
        <v/>
      </c>
      <c r="AI16" s="181"/>
      <c r="AJ16" s="181"/>
      <c r="AK16" s="181"/>
      <c r="AL16" s="181"/>
      <c r="AM16" s="181"/>
      <c r="AN16" s="181"/>
      <c r="AO16" s="181"/>
      <c r="AP16" s="181"/>
      <c r="AQ16" s="181"/>
      <c r="AR16" s="181"/>
      <c r="AS16" s="181"/>
      <c r="AT16" s="181"/>
      <c r="AU16" s="181"/>
      <c r="AV16" s="181"/>
      <c r="AW16" s="181"/>
      <c r="AX16" s="181"/>
      <c r="AY16" s="181"/>
      <c r="AZ16" s="181"/>
      <c r="BA16" s="181"/>
      <c r="BB16" s="181"/>
      <c r="BC16" s="181"/>
      <c r="BD16" s="181"/>
      <c r="BE16" s="181"/>
      <c r="BF16" s="182"/>
    </row>
    <row r="17" spans="1:58" ht="8.25" customHeight="1" x14ac:dyDescent="0.2">
      <c r="A17" s="174"/>
      <c r="B17" s="175"/>
      <c r="C17" s="175"/>
      <c r="D17" s="175"/>
      <c r="E17" s="175"/>
      <c r="F17" s="175"/>
      <c r="G17" s="175"/>
      <c r="H17" s="176"/>
      <c r="I17" s="178"/>
      <c r="J17" s="179"/>
      <c r="K17" s="179"/>
      <c r="L17" s="179"/>
      <c r="M17" s="179"/>
      <c r="N17" s="179"/>
      <c r="O17" s="179"/>
      <c r="P17" s="179"/>
      <c r="Q17" s="179"/>
      <c r="R17" s="179"/>
      <c r="S17" s="179"/>
      <c r="T17" s="179"/>
      <c r="U17" s="179"/>
      <c r="V17" s="179"/>
      <c r="W17" s="179"/>
      <c r="X17" s="179"/>
      <c r="Y17" s="179"/>
      <c r="Z17" s="179"/>
      <c r="AA17" s="179"/>
      <c r="AB17" s="179"/>
      <c r="AC17" s="179"/>
      <c r="AD17" s="179"/>
      <c r="AE17" s="174"/>
      <c r="AF17" s="175"/>
      <c r="AG17" s="175"/>
      <c r="AH17" s="183"/>
      <c r="AI17" s="184"/>
      <c r="AJ17" s="184"/>
      <c r="AK17" s="184"/>
      <c r="AL17" s="184"/>
      <c r="AM17" s="184"/>
      <c r="AN17" s="184"/>
      <c r="AO17" s="184"/>
      <c r="AP17" s="184"/>
      <c r="AQ17" s="184"/>
      <c r="AR17" s="184"/>
      <c r="AS17" s="184"/>
      <c r="AT17" s="184"/>
      <c r="AU17" s="184"/>
      <c r="AV17" s="184"/>
      <c r="AW17" s="184"/>
      <c r="AX17" s="184"/>
      <c r="AY17" s="184"/>
      <c r="AZ17" s="184"/>
      <c r="BA17" s="184"/>
      <c r="BB17" s="184"/>
      <c r="BC17" s="184"/>
      <c r="BD17" s="184"/>
      <c r="BE17" s="184"/>
      <c r="BF17" s="185"/>
    </row>
    <row r="18" spans="1:58" ht="8.25" customHeight="1" x14ac:dyDescent="0.2">
      <c r="A18" s="82" t="s">
        <v>11</v>
      </c>
      <c r="B18" s="83"/>
      <c r="C18" s="83"/>
      <c r="D18" s="83"/>
      <c r="E18" s="83"/>
      <c r="F18" s="83"/>
      <c r="G18" s="83"/>
      <c r="H18" s="108"/>
      <c r="I18" s="186" t="str">
        <f ca="1">IF(INDIRECT(BI2&amp; "!A3")&lt;&gt;"",INDIRECT(BI2&amp; "!A3"),"")</f>
        <v/>
      </c>
      <c r="J18" s="187"/>
      <c r="K18" s="187"/>
      <c r="L18" s="187"/>
      <c r="M18" s="187"/>
      <c r="N18" s="187"/>
      <c r="O18" s="187"/>
      <c r="P18" s="187"/>
      <c r="Q18" s="187"/>
      <c r="R18" s="187"/>
      <c r="S18" s="187"/>
      <c r="T18" s="187"/>
      <c r="U18" s="187"/>
      <c r="V18" s="187"/>
      <c r="W18" s="187"/>
      <c r="X18" s="187"/>
      <c r="Y18" s="187"/>
      <c r="Z18" s="187"/>
      <c r="AA18" s="187"/>
      <c r="AB18" s="187"/>
      <c r="AC18" s="187"/>
      <c r="AD18" s="187"/>
      <c r="AE18" s="188" t="str">
        <f ca="1">IF(INDIRECT(BI2&amp; "!C3")="男","○","")</f>
        <v/>
      </c>
      <c r="AF18" s="55" t="s">
        <v>36</v>
      </c>
      <c r="AG18" s="56"/>
      <c r="AH18" s="183"/>
      <c r="AI18" s="184"/>
      <c r="AJ18" s="184"/>
      <c r="AK18" s="184"/>
      <c r="AL18" s="184"/>
      <c r="AM18" s="184"/>
      <c r="AN18" s="184"/>
      <c r="AO18" s="184"/>
      <c r="AP18" s="184"/>
      <c r="AQ18" s="184"/>
      <c r="AR18" s="184"/>
      <c r="AS18" s="184"/>
      <c r="AT18" s="184"/>
      <c r="AU18" s="184"/>
      <c r="AV18" s="184"/>
      <c r="AW18" s="184"/>
      <c r="AX18" s="184"/>
      <c r="AY18" s="184"/>
      <c r="AZ18" s="184"/>
      <c r="BA18" s="184"/>
      <c r="BB18" s="184"/>
      <c r="BC18" s="184"/>
      <c r="BD18" s="184"/>
      <c r="BE18" s="184"/>
      <c r="BF18" s="185"/>
    </row>
    <row r="19" spans="1:58" ht="8.25" customHeight="1" x14ac:dyDescent="0.2">
      <c r="A19" s="82"/>
      <c r="B19" s="83"/>
      <c r="C19" s="83"/>
      <c r="D19" s="83"/>
      <c r="E19" s="83"/>
      <c r="F19" s="83"/>
      <c r="G19" s="83"/>
      <c r="H19" s="108"/>
      <c r="I19" s="141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89"/>
      <c r="AF19" s="57"/>
      <c r="AG19" s="58"/>
      <c r="AH19" s="183"/>
      <c r="AI19" s="184"/>
      <c r="AJ19" s="184"/>
      <c r="AK19" s="184"/>
      <c r="AL19" s="184"/>
      <c r="AM19" s="184"/>
      <c r="AN19" s="184"/>
      <c r="AO19" s="184"/>
      <c r="AP19" s="184"/>
      <c r="AQ19" s="184"/>
      <c r="AR19" s="184"/>
      <c r="AS19" s="184"/>
      <c r="AT19" s="184"/>
      <c r="AU19" s="184"/>
      <c r="AV19" s="184"/>
      <c r="AW19" s="184"/>
      <c r="AX19" s="184"/>
      <c r="AY19" s="184"/>
      <c r="AZ19" s="184"/>
      <c r="BA19" s="184"/>
      <c r="BB19" s="184"/>
      <c r="BC19" s="184"/>
      <c r="BD19" s="184"/>
      <c r="BE19" s="184"/>
      <c r="BF19" s="185"/>
    </row>
    <row r="20" spans="1:58" ht="8.25" customHeight="1" x14ac:dyDescent="0.2">
      <c r="A20" s="82"/>
      <c r="B20" s="83"/>
      <c r="C20" s="83"/>
      <c r="D20" s="83"/>
      <c r="E20" s="83"/>
      <c r="F20" s="83"/>
      <c r="G20" s="83"/>
      <c r="H20" s="108"/>
      <c r="I20" s="141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89"/>
      <c r="AF20" s="57"/>
      <c r="AG20" s="58"/>
      <c r="AH20" s="65" t="str">
        <f>IF(中学校情報!B5&lt;&gt;"",中学校情報!B5,"")</f>
        <v/>
      </c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47" t="str">
        <f ca="1">IF(INDIRECT(BI2&amp; "!L3")="卒業見込み","○","")</f>
        <v/>
      </c>
      <c r="AZ20" s="47"/>
      <c r="BA20" s="45" t="s">
        <v>38</v>
      </c>
      <c r="BB20" s="45"/>
      <c r="BC20" s="45"/>
      <c r="BD20" s="45"/>
      <c r="BE20" s="45"/>
      <c r="BF20" s="46"/>
    </row>
    <row r="21" spans="1:58" ht="8.25" customHeight="1" x14ac:dyDescent="0.2">
      <c r="A21" s="82"/>
      <c r="B21" s="83"/>
      <c r="C21" s="83"/>
      <c r="D21" s="83"/>
      <c r="E21" s="83"/>
      <c r="F21" s="83"/>
      <c r="G21" s="83"/>
      <c r="H21" s="108"/>
      <c r="I21" s="141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89" t="str">
        <f ca="1">IF(INDIRECT(BI2&amp; "!C3")="女","○","")</f>
        <v/>
      </c>
      <c r="AF21" s="57" t="s">
        <v>37</v>
      </c>
      <c r="AG21" s="58"/>
      <c r="AH21" s="65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47"/>
      <c r="AZ21" s="47"/>
      <c r="BA21" s="45"/>
      <c r="BB21" s="45"/>
      <c r="BC21" s="45"/>
      <c r="BD21" s="45"/>
      <c r="BE21" s="45"/>
      <c r="BF21" s="46"/>
    </row>
    <row r="22" spans="1:58" ht="8.25" customHeight="1" x14ac:dyDescent="0.2">
      <c r="A22" s="82"/>
      <c r="B22" s="83"/>
      <c r="C22" s="83"/>
      <c r="D22" s="83"/>
      <c r="E22" s="83"/>
      <c r="F22" s="83"/>
      <c r="G22" s="83"/>
      <c r="H22" s="108"/>
      <c r="I22" s="51" t="str">
        <f ca="1">INDIRECT(BI2&amp; "!O2")</f>
        <v/>
      </c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189"/>
      <c r="AF22" s="57"/>
      <c r="AG22" s="58"/>
      <c r="AH22" s="65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47" t="str">
        <f ca="1">IF(INDIRECT(BI2&amp; "!L3")="卒業","○","")</f>
        <v/>
      </c>
      <c r="AZ22" s="47"/>
      <c r="BA22" s="45" t="s">
        <v>39</v>
      </c>
      <c r="BB22" s="45"/>
      <c r="BC22" s="45"/>
      <c r="BD22" s="45"/>
      <c r="BE22" s="45"/>
      <c r="BF22" s="46"/>
    </row>
    <row r="23" spans="1:58" ht="8.25" customHeight="1" x14ac:dyDescent="0.2">
      <c r="A23" s="105"/>
      <c r="B23" s="106"/>
      <c r="C23" s="106"/>
      <c r="D23" s="106"/>
      <c r="E23" s="106"/>
      <c r="F23" s="106"/>
      <c r="G23" s="106"/>
      <c r="H23" s="109"/>
      <c r="I23" s="53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190"/>
      <c r="AF23" s="59"/>
      <c r="AG23" s="60"/>
      <c r="AH23" s="67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68"/>
      <c r="AT23" s="68"/>
      <c r="AU23" s="68"/>
      <c r="AV23" s="68"/>
      <c r="AW23" s="68"/>
      <c r="AX23" s="68"/>
      <c r="AY23" s="48"/>
      <c r="AZ23" s="48"/>
      <c r="BA23" s="49"/>
      <c r="BB23" s="49"/>
      <c r="BC23" s="49"/>
      <c r="BD23" s="49"/>
      <c r="BE23" s="49"/>
      <c r="BF23" s="50"/>
    </row>
    <row r="24" spans="1:58" ht="7.5" customHeight="1" x14ac:dyDescent="0.2">
      <c r="A24" s="84" t="s">
        <v>26</v>
      </c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166" t="s">
        <v>102</v>
      </c>
      <c r="X24" s="167"/>
      <c r="Y24" s="167"/>
      <c r="Z24" s="167"/>
      <c r="AA24" s="167"/>
      <c r="AB24" s="167"/>
      <c r="AC24" s="167"/>
      <c r="AD24" s="167"/>
      <c r="AE24" s="167"/>
      <c r="AF24" s="167"/>
      <c r="AG24" s="167"/>
      <c r="AH24" s="167"/>
      <c r="AI24" s="167"/>
      <c r="AJ24" s="167"/>
      <c r="AK24" s="167"/>
      <c r="AL24" s="167"/>
      <c r="AM24" s="167"/>
      <c r="AN24" s="167"/>
      <c r="AO24" s="167"/>
      <c r="AP24" s="167"/>
      <c r="AQ24" s="167"/>
      <c r="AR24" s="167"/>
      <c r="AS24" s="167"/>
      <c r="AT24" s="167"/>
      <c r="AU24" s="167"/>
      <c r="AV24" s="167"/>
      <c r="AW24" s="167"/>
      <c r="AX24" s="167"/>
      <c r="AY24" s="167"/>
      <c r="AZ24" s="167"/>
      <c r="BA24" s="167"/>
      <c r="BB24" s="167"/>
      <c r="BC24" s="167"/>
      <c r="BD24" s="167"/>
      <c r="BE24" s="167"/>
      <c r="BF24" s="168"/>
    </row>
    <row r="25" spans="1:58" ht="7.5" customHeight="1" x14ac:dyDescent="0.2">
      <c r="A25" s="84"/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169"/>
      <c r="X25" s="170"/>
      <c r="Y25" s="170"/>
      <c r="Z25" s="170"/>
      <c r="AA25" s="170"/>
      <c r="AB25" s="170"/>
      <c r="AC25" s="170"/>
      <c r="AD25" s="170"/>
      <c r="AE25" s="170"/>
      <c r="AF25" s="170"/>
      <c r="AG25" s="170"/>
      <c r="AH25" s="170"/>
      <c r="AI25" s="170"/>
      <c r="AJ25" s="170"/>
      <c r="AK25" s="170"/>
      <c r="AL25" s="170"/>
      <c r="AM25" s="170"/>
      <c r="AN25" s="170"/>
      <c r="AO25" s="170"/>
      <c r="AP25" s="170"/>
      <c r="AQ25" s="170"/>
      <c r="AR25" s="170"/>
      <c r="AS25" s="170"/>
      <c r="AT25" s="170"/>
      <c r="AU25" s="170"/>
      <c r="AV25" s="170"/>
      <c r="AW25" s="170"/>
      <c r="AX25" s="170"/>
      <c r="AY25" s="170"/>
      <c r="AZ25" s="170"/>
      <c r="BA25" s="170"/>
      <c r="BB25" s="170"/>
      <c r="BC25" s="170"/>
      <c r="BD25" s="170"/>
      <c r="BE25" s="170"/>
      <c r="BF25" s="171"/>
    </row>
    <row r="26" spans="1:58" ht="7.5" customHeight="1" x14ac:dyDescent="0.2">
      <c r="A26" s="84"/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169"/>
      <c r="X26" s="170"/>
      <c r="Y26" s="170"/>
      <c r="Z26" s="170"/>
      <c r="AA26" s="170"/>
      <c r="AB26" s="170"/>
      <c r="AC26" s="170"/>
      <c r="AD26" s="170"/>
      <c r="AE26" s="170"/>
      <c r="AF26" s="170"/>
      <c r="AG26" s="170"/>
      <c r="AH26" s="170"/>
      <c r="AI26" s="170"/>
      <c r="AJ26" s="170"/>
      <c r="AK26" s="170"/>
      <c r="AL26" s="170"/>
      <c r="AM26" s="170"/>
      <c r="AN26" s="170"/>
      <c r="AO26" s="170"/>
      <c r="AP26" s="170"/>
      <c r="AQ26" s="170"/>
      <c r="AR26" s="170"/>
      <c r="AS26" s="170"/>
      <c r="AT26" s="170"/>
      <c r="AU26" s="170"/>
      <c r="AV26" s="170"/>
      <c r="AW26" s="170"/>
      <c r="AX26" s="170"/>
      <c r="AY26" s="170"/>
      <c r="AZ26" s="170"/>
      <c r="BA26" s="170"/>
      <c r="BB26" s="170"/>
      <c r="BC26" s="170"/>
      <c r="BD26" s="170"/>
      <c r="BE26" s="170"/>
      <c r="BF26" s="171"/>
    </row>
    <row r="27" spans="1:58" ht="7.5" customHeight="1" x14ac:dyDescent="0.2">
      <c r="A27" s="172" t="s">
        <v>15</v>
      </c>
      <c r="B27" s="172"/>
      <c r="C27" s="172"/>
      <c r="D27" s="172"/>
      <c r="E27" s="172"/>
      <c r="F27" s="172"/>
      <c r="G27" s="173" t="s">
        <v>28</v>
      </c>
      <c r="H27" s="172"/>
      <c r="I27" s="172"/>
      <c r="J27" s="172"/>
      <c r="K27" s="172"/>
      <c r="L27" s="172" t="s">
        <v>15</v>
      </c>
      <c r="M27" s="172"/>
      <c r="N27" s="172"/>
      <c r="O27" s="172"/>
      <c r="P27" s="172"/>
      <c r="Q27" s="172"/>
      <c r="R27" s="173" t="s">
        <v>28</v>
      </c>
      <c r="S27" s="172"/>
      <c r="T27" s="172"/>
      <c r="U27" s="172"/>
      <c r="V27" s="172"/>
      <c r="W27" s="169"/>
      <c r="X27" s="170"/>
      <c r="Y27" s="170"/>
      <c r="Z27" s="170"/>
      <c r="AA27" s="170"/>
      <c r="AB27" s="170"/>
      <c r="AC27" s="170"/>
      <c r="AD27" s="170"/>
      <c r="AE27" s="170"/>
      <c r="AF27" s="170"/>
      <c r="AG27" s="170"/>
      <c r="AH27" s="170"/>
      <c r="AI27" s="170"/>
      <c r="AJ27" s="170"/>
      <c r="AK27" s="170"/>
      <c r="AL27" s="170"/>
      <c r="AM27" s="170"/>
      <c r="AN27" s="170"/>
      <c r="AO27" s="170"/>
      <c r="AP27" s="170"/>
      <c r="AQ27" s="170"/>
      <c r="AR27" s="170"/>
      <c r="AS27" s="170"/>
      <c r="AT27" s="170"/>
      <c r="AU27" s="170"/>
      <c r="AV27" s="170"/>
      <c r="AW27" s="170"/>
      <c r="AX27" s="170"/>
      <c r="AY27" s="170"/>
      <c r="AZ27" s="170"/>
      <c r="BA27" s="170"/>
      <c r="BB27" s="170"/>
      <c r="BC27" s="170"/>
      <c r="BD27" s="170"/>
      <c r="BE27" s="170"/>
      <c r="BF27" s="171"/>
    </row>
    <row r="28" spans="1:58" ht="7.5" customHeight="1" x14ac:dyDescent="0.2">
      <c r="A28" s="172"/>
      <c r="B28" s="172"/>
      <c r="C28" s="172"/>
      <c r="D28" s="172"/>
      <c r="E28" s="172"/>
      <c r="F28" s="172"/>
      <c r="G28" s="172"/>
      <c r="H28" s="172"/>
      <c r="I28" s="172"/>
      <c r="J28" s="172"/>
      <c r="K28" s="172"/>
      <c r="L28" s="172"/>
      <c r="M28" s="172"/>
      <c r="N28" s="172"/>
      <c r="O28" s="172"/>
      <c r="P28" s="172"/>
      <c r="Q28" s="172"/>
      <c r="R28" s="172"/>
      <c r="S28" s="172"/>
      <c r="T28" s="172"/>
      <c r="U28" s="172"/>
      <c r="V28" s="172"/>
      <c r="W28" s="69" t="s">
        <v>42</v>
      </c>
      <c r="X28" s="70"/>
      <c r="Y28" s="70"/>
      <c r="Z28" s="70"/>
      <c r="AA28" s="70"/>
      <c r="AB28" s="70"/>
      <c r="AC28" s="70"/>
      <c r="AD28" s="70"/>
      <c r="AE28" s="70"/>
      <c r="AF28" s="73">
        <f ca="1">IF(INDIRECT(BI2&amp; "!A27")&lt;&gt;"取得なし",INDIRECT(BI2&amp; "!A27"),"")</f>
        <v>0</v>
      </c>
      <c r="AG28" s="73"/>
      <c r="AH28" s="73"/>
      <c r="AI28" s="73"/>
      <c r="AJ28" s="73"/>
      <c r="AK28" s="75" t="s">
        <v>43</v>
      </c>
      <c r="AL28" s="75"/>
      <c r="AM28" s="75"/>
      <c r="AN28" s="75"/>
      <c r="AO28" s="75"/>
      <c r="AP28" s="57" t="s">
        <v>44</v>
      </c>
      <c r="AQ28" s="57"/>
      <c r="AR28" s="57"/>
      <c r="AS28" s="57"/>
      <c r="AT28" s="57"/>
      <c r="AU28" s="57"/>
      <c r="AV28" s="57"/>
      <c r="AW28" s="57" t="s">
        <v>45</v>
      </c>
      <c r="AX28" s="57"/>
      <c r="AY28" s="57"/>
      <c r="AZ28" s="57"/>
      <c r="BA28" s="57" t="str">
        <f ca="1">IF(INDIRECT(BI2&amp; "!A27")="取得なし","○","")</f>
        <v/>
      </c>
      <c r="BB28" s="57"/>
      <c r="BC28" s="45" t="s">
        <v>46</v>
      </c>
      <c r="BD28" s="45"/>
      <c r="BE28" s="45"/>
      <c r="BF28" s="46"/>
    </row>
    <row r="29" spans="1:58" ht="7.5" customHeight="1" x14ac:dyDescent="0.2">
      <c r="A29" s="172"/>
      <c r="B29" s="172"/>
      <c r="C29" s="172"/>
      <c r="D29" s="172"/>
      <c r="E29" s="172"/>
      <c r="F29" s="172"/>
      <c r="G29" s="172"/>
      <c r="H29" s="172"/>
      <c r="I29" s="172"/>
      <c r="J29" s="172"/>
      <c r="K29" s="172"/>
      <c r="L29" s="172"/>
      <c r="M29" s="172"/>
      <c r="N29" s="172"/>
      <c r="O29" s="172"/>
      <c r="P29" s="172"/>
      <c r="Q29" s="172"/>
      <c r="R29" s="172"/>
      <c r="S29" s="172"/>
      <c r="T29" s="172"/>
      <c r="U29" s="172"/>
      <c r="V29" s="172"/>
      <c r="W29" s="69"/>
      <c r="X29" s="70"/>
      <c r="Y29" s="70"/>
      <c r="Z29" s="70"/>
      <c r="AA29" s="70"/>
      <c r="AB29" s="70"/>
      <c r="AC29" s="70"/>
      <c r="AD29" s="70"/>
      <c r="AE29" s="70"/>
      <c r="AF29" s="73"/>
      <c r="AG29" s="73"/>
      <c r="AH29" s="73"/>
      <c r="AI29" s="73"/>
      <c r="AJ29" s="73"/>
      <c r="AK29" s="75"/>
      <c r="AL29" s="75"/>
      <c r="AM29" s="75"/>
      <c r="AN29" s="75"/>
      <c r="AO29" s="75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57"/>
      <c r="BA29" s="57"/>
      <c r="BB29" s="57"/>
      <c r="BC29" s="45"/>
      <c r="BD29" s="45"/>
      <c r="BE29" s="45"/>
      <c r="BF29" s="46"/>
    </row>
    <row r="30" spans="1:58" ht="7.5" customHeight="1" x14ac:dyDescent="0.2">
      <c r="A30" s="80" t="s">
        <v>16</v>
      </c>
      <c r="B30" s="81"/>
      <c r="C30" s="81"/>
      <c r="D30" s="81"/>
      <c r="E30" s="81"/>
      <c r="F30" s="123"/>
      <c r="G30" s="138">
        <f ca="1">INDIRECT(BI2&amp; "!B10")</f>
        <v>0</v>
      </c>
      <c r="H30" s="139"/>
      <c r="I30" s="139"/>
      <c r="J30" s="139"/>
      <c r="K30" s="140"/>
      <c r="L30" s="80" t="s">
        <v>21</v>
      </c>
      <c r="M30" s="81"/>
      <c r="N30" s="81"/>
      <c r="O30" s="81"/>
      <c r="P30" s="81"/>
      <c r="Q30" s="123"/>
      <c r="R30" s="145">
        <f ca="1">INDIRECT(BI2&amp; "!B15")</f>
        <v>0</v>
      </c>
      <c r="S30" s="146"/>
      <c r="T30" s="146"/>
      <c r="U30" s="146"/>
      <c r="V30" s="147"/>
      <c r="W30" s="69"/>
      <c r="X30" s="70"/>
      <c r="Y30" s="70"/>
      <c r="Z30" s="70"/>
      <c r="AA30" s="70"/>
      <c r="AB30" s="70"/>
      <c r="AC30" s="70"/>
      <c r="AD30" s="70"/>
      <c r="AE30" s="70"/>
      <c r="AF30" s="73"/>
      <c r="AG30" s="73"/>
      <c r="AH30" s="73"/>
      <c r="AI30" s="73"/>
      <c r="AJ30" s="73"/>
      <c r="AK30" s="75"/>
      <c r="AL30" s="75"/>
      <c r="AM30" s="75"/>
      <c r="AN30" s="75"/>
      <c r="AO30" s="75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/>
      <c r="BC30" s="45"/>
      <c r="BD30" s="45"/>
      <c r="BE30" s="45"/>
      <c r="BF30" s="46"/>
    </row>
    <row r="31" spans="1:58" ht="7.5" customHeight="1" x14ac:dyDescent="0.2">
      <c r="A31" s="82"/>
      <c r="B31" s="83"/>
      <c r="C31" s="83"/>
      <c r="D31" s="83"/>
      <c r="E31" s="83"/>
      <c r="F31" s="108"/>
      <c r="G31" s="141"/>
      <c r="H31" s="100"/>
      <c r="I31" s="100"/>
      <c r="J31" s="100"/>
      <c r="K31" s="142"/>
      <c r="L31" s="82"/>
      <c r="M31" s="83"/>
      <c r="N31" s="83"/>
      <c r="O31" s="83"/>
      <c r="P31" s="83"/>
      <c r="Q31" s="108"/>
      <c r="R31" s="148"/>
      <c r="S31" s="149"/>
      <c r="T31" s="149"/>
      <c r="U31" s="149"/>
      <c r="V31" s="150"/>
      <c r="W31" s="69"/>
      <c r="X31" s="70"/>
      <c r="Y31" s="70"/>
      <c r="Z31" s="70"/>
      <c r="AA31" s="70"/>
      <c r="AB31" s="70"/>
      <c r="AC31" s="70"/>
      <c r="AD31" s="70"/>
      <c r="AE31" s="70"/>
      <c r="AF31" s="73"/>
      <c r="AG31" s="73"/>
      <c r="AH31" s="73"/>
      <c r="AI31" s="73"/>
      <c r="AJ31" s="73"/>
      <c r="AK31" s="75"/>
      <c r="AL31" s="75"/>
      <c r="AM31" s="75"/>
      <c r="AN31" s="75"/>
      <c r="AO31" s="75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45"/>
      <c r="BD31" s="45"/>
      <c r="BE31" s="45"/>
      <c r="BF31" s="46"/>
    </row>
    <row r="32" spans="1:58" ht="7.5" customHeight="1" x14ac:dyDescent="0.2">
      <c r="A32" s="82"/>
      <c r="B32" s="83"/>
      <c r="C32" s="83"/>
      <c r="D32" s="83"/>
      <c r="E32" s="83"/>
      <c r="F32" s="108"/>
      <c r="G32" s="141"/>
      <c r="H32" s="100"/>
      <c r="I32" s="100"/>
      <c r="J32" s="100"/>
      <c r="K32" s="142"/>
      <c r="L32" s="82"/>
      <c r="M32" s="83"/>
      <c r="N32" s="83"/>
      <c r="O32" s="83"/>
      <c r="P32" s="83"/>
      <c r="Q32" s="108"/>
      <c r="R32" s="148"/>
      <c r="S32" s="149"/>
      <c r="T32" s="149"/>
      <c r="U32" s="149"/>
      <c r="V32" s="150"/>
      <c r="W32" s="71"/>
      <c r="X32" s="72"/>
      <c r="Y32" s="72"/>
      <c r="Z32" s="72"/>
      <c r="AA32" s="72"/>
      <c r="AB32" s="72"/>
      <c r="AC32" s="72"/>
      <c r="AD32" s="72"/>
      <c r="AE32" s="72"/>
      <c r="AF32" s="74"/>
      <c r="AG32" s="74"/>
      <c r="AH32" s="74"/>
      <c r="AI32" s="74"/>
      <c r="AJ32" s="74"/>
      <c r="AK32" s="76"/>
      <c r="AL32" s="76"/>
      <c r="AM32" s="76"/>
      <c r="AN32" s="76"/>
      <c r="AO32" s="76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49"/>
      <c r="BD32" s="49"/>
      <c r="BE32" s="49"/>
      <c r="BF32" s="50"/>
    </row>
    <row r="33" spans="1:58" ht="7.5" customHeight="1" x14ac:dyDescent="0.2">
      <c r="A33" s="105"/>
      <c r="B33" s="106"/>
      <c r="C33" s="106"/>
      <c r="D33" s="106"/>
      <c r="E33" s="106"/>
      <c r="F33" s="109"/>
      <c r="G33" s="143"/>
      <c r="H33" s="107"/>
      <c r="I33" s="107"/>
      <c r="J33" s="107"/>
      <c r="K33" s="144"/>
      <c r="L33" s="105"/>
      <c r="M33" s="106"/>
      <c r="N33" s="106"/>
      <c r="O33" s="106"/>
      <c r="P33" s="106"/>
      <c r="Q33" s="109"/>
      <c r="R33" s="154"/>
      <c r="S33" s="155"/>
      <c r="T33" s="155"/>
      <c r="U33" s="155"/>
      <c r="V33" s="156"/>
      <c r="W33" s="80" t="s">
        <v>32</v>
      </c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M33" s="81"/>
      <c r="AN33" s="81"/>
      <c r="AO33" s="81"/>
      <c r="AP33" s="81"/>
      <c r="AQ33" s="81"/>
      <c r="AR33" s="81"/>
      <c r="AS33" s="81"/>
      <c r="AT33" s="81"/>
      <c r="AU33" s="81"/>
      <c r="AV33" s="81"/>
      <c r="AW33" s="81"/>
      <c r="AX33" s="81"/>
      <c r="AY33" s="81"/>
      <c r="AZ33" s="81"/>
      <c r="BA33" s="81"/>
      <c r="BB33" s="81"/>
      <c r="BC33" s="81"/>
      <c r="BD33" s="81"/>
      <c r="BE33" s="81"/>
      <c r="BF33" s="123"/>
    </row>
    <row r="34" spans="1:58" ht="7.5" customHeight="1" x14ac:dyDescent="0.2">
      <c r="A34" s="80" t="s">
        <v>17</v>
      </c>
      <c r="B34" s="81"/>
      <c r="C34" s="81"/>
      <c r="D34" s="81"/>
      <c r="E34" s="81"/>
      <c r="F34" s="123"/>
      <c r="G34" s="138">
        <f ca="1">INDIRECT(BI2&amp; "!B11")</f>
        <v>0</v>
      </c>
      <c r="H34" s="139"/>
      <c r="I34" s="139"/>
      <c r="J34" s="139"/>
      <c r="K34" s="140"/>
      <c r="L34" s="80" t="s">
        <v>27</v>
      </c>
      <c r="M34" s="81"/>
      <c r="N34" s="81"/>
      <c r="O34" s="81"/>
      <c r="P34" s="81"/>
      <c r="Q34" s="123"/>
      <c r="R34" s="145">
        <f ca="1">INDIRECT(BI2&amp; "!B16")</f>
        <v>0</v>
      </c>
      <c r="S34" s="146"/>
      <c r="T34" s="146"/>
      <c r="U34" s="146"/>
      <c r="V34" s="147"/>
      <c r="W34" s="82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108"/>
    </row>
    <row r="35" spans="1:58" ht="7.5" customHeight="1" x14ac:dyDescent="0.2">
      <c r="A35" s="82"/>
      <c r="B35" s="83"/>
      <c r="C35" s="83"/>
      <c r="D35" s="83"/>
      <c r="E35" s="83"/>
      <c r="F35" s="108"/>
      <c r="G35" s="141"/>
      <c r="H35" s="100"/>
      <c r="I35" s="100"/>
      <c r="J35" s="100"/>
      <c r="K35" s="142"/>
      <c r="L35" s="82"/>
      <c r="M35" s="83"/>
      <c r="N35" s="83"/>
      <c r="O35" s="83"/>
      <c r="P35" s="83"/>
      <c r="Q35" s="108"/>
      <c r="R35" s="148"/>
      <c r="S35" s="149"/>
      <c r="T35" s="149"/>
      <c r="U35" s="149"/>
      <c r="V35" s="150"/>
      <c r="W35" s="77" t="str">
        <f ca="1">IF(INDIRECT(BI2&amp; "!A30")&lt;&gt;"",INDIRECT(BI2&amp; "!A30"),"")</f>
        <v/>
      </c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78"/>
      <c r="AN35" s="78"/>
      <c r="AO35" s="78"/>
      <c r="AP35" s="78"/>
      <c r="AQ35" s="78"/>
      <c r="AR35" s="78"/>
      <c r="AS35" s="78"/>
      <c r="AT35" s="78"/>
      <c r="AU35" s="78"/>
      <c r="AV35" s="78"/>
      <c r="AW35" s="78"/>
      <c r="AX35" s="78"/>
      <c r="AY35" s="78"/>
      <c r="AZ35" s="78"/>
      <c r="BA35" s="78"/>
      <c r="BB35" s="78"/>
      <c r="BC35" s="78"/>
      <c r="BD35" s="78"/>
      <c r="BE35" s="78"/>
      <c r="BF35" s="79"/>
    </row>
    <row r="36" spans="1:58" ht="7.5" customHeight="1" x14ac:dyDescent="0.2">
      <c r="A36" s="82"/>
      <c r="B36" s="83"/>
      <c r="C36" s="83"/>
      <c r="D36" s="83"/>
      <c r="E36" s="83"/>
      <c r="F36" s="108"/>
      <c r="G36" s="141"/>
      <c r="H36" s="100"/>
      <c r="I36" s="100"/>
      <c r="J36" s="100"/>
      <c r="K36" s="142"/>
      <c r="L36" s="82"/>
      <c r="M36" s="83"/>
      <c r="N36" s="83"/>
      <c r="O36" s="83"/>
      <c r="P36" s="83"/>
      <c r="Q36" s="108"/>
      <c r="R36" s="148"/>
      <c r="S36" s="149"/>
      <c r="T36" s="149"/>
      <c r="U36" s="149"/>
      <c r="V36" s="150"/>
      <c r="W36" s="77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  <c r="AL36" s="78"/>
      <c r="AM36" s="78"/>
      <c r="AN36" s="78"/>
      <c r="AO36" s="78"/>
      <c r="AP36" s="78"/>
      <c r="AQ36" s="78"/>
      <c r="AR36" s="78"/>
      <c r="AS36" s="78"/>
      <c r="AT36" s="78"/>
      <c r="AU36" s="78"/>
      <c r="AV36" s="78"/>
      <c r="AW36" s="78"/>
      <c r="AX36" s="78"/>
      <c r="AY36" s="78"/>
      <c r="AZ36" s="78"/>
      <c r="BA36" s="78"/>
      <c r="BB36" s="78"/>
      <c r="BC36" s="78"/>
      <c r="BD36" s="78"/>
      <c r="BE36" s="78"/>
      <c r="BF36" s="79"/>
    </row>
    <row r="37" spans="1:58" ht="7.5" customHeight="1" x14ac:dyDescent="0.2">
      <c r="A37" s="105"/>
      <c r="B37" s="106"/>
      <c r="C37" s="106"/>
      <c r="D37" s="106"/>
      <c r="E37" s="106"/>
      <c r="F37" s="109"/>
      <c r="G37" s="143"/>
      <c r="H37" s="107"/>
      <c r="I37" s="107"/>
      <c r="J37" s="107"/>
      <c r="K37" s="144"/>
      <c r="L37" s="105"/>
      <c r="M37" s="106"/>
      <c r="N37" s="106"/>
      <c r="O37" s="106"/>
      <c r="P37" s="106"/>
      <c r="Q37" s="109"/>
      <c r="R37" s="154"/>
      <c r="S37" s="155"/>
      <c r="T37" s="155"/>
      <c r="U37" s="155"/>
      <c r="V37" s="156"/>
      <c r="W37" s="77" t="str">
        <f ca="1">IF(INDIRECT(BI2&amp; "!A31")&lt;&gt;"",INDIRECT(BI2&amp; "!A31"),"")</f>
        <v/>
      </c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78"/>
      <c r="AP37" s="78"/>
      <c r="AQ37" s="78"/>
      <c r="AR37" s="78"/>
      <c r="AS37" s="78"/>
      <c r="AT37" s="78"/>
      <c r="AU37" s="78"/>
      <c r="AV37" s="78"/>
      <c r="AW37" s="78"/>
      <c r="AX37" s="78"/>
      <c r="AY37" s="78"/>
      <c r="AZ37" s="78"/>
      <c r="BA37" s="78"/>
      <c r="BB37" s="78"/>
      <c r="BC37" s="78"/>
      <c r="BD37" s="78"/>
      <c r="BE37" s="78"/>
      <c r="BF37" s="79"/>
    </row>
    <row r="38" spans="1:58" ht="7.5" customHeight="1" x14ac:dyDescent="0.2">
      <c r="A38" s="80" t="s">
        <v>18</v>
      </c>
      <c r="B38" s="81"/>
      <c r="C38" s="81"/>
      <c r="D38" s="81"/>
      <c r="E38" s="81"/>
      <c r="F38" s="123"/>
      <c r="G38" s="138">
        <f ca="1">INDIRECT(BI2&amp; "!B12")</f>
        <v>0</v>
      </c>
      <c r="H38" s="139"/>
      <c r="I38" s="139"/>
      <c r="J38" s="139"/>
      <c r="K38" s="140"/>
      <c r="L38" s="80" t="s">
        <v>23</v>
      </c>
      <c r="M38" s="81"/>
      <c r="N38" s="81"/>
      <c r="O38" s="81"/>
      <c r="P38" s="81"/>
      <c r="Q38" s="123"/>
      <c r="R38" s="145">
        <f ca="1">INDIRECT(BI2&amp; "!B1７")</f>
        <v>0</v>
      </c>
      <c r="S38" s="146"/>
      <c r="T38" s="146"/>
      <c r="U38" s="146"/>
      <c r="V38" s="147"/>
      <c r="W38" s="77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78"/>
      <c r="AO38" s="78"/>
      <c r="AP38" s="78"/>
      <c r="AQ38" s="78"/>
      <c r="AR38" s="78"/>
      <c r="AS38" s="78"/>
      <c r="AT38" s="78"/>
      <c r="AU38" s="78"/>
      <c r="AV38" s="78"/>
      <c r="AW38" s="78"/>
      <c r="AX38" s="78"/>
      <c r="AY38" s="78"/>
      <c r="AZ38" s="78"/>
      <c r="BA38" s="78"/>
      <c r="BB38" s="78"/>
      <c r="BC38" s="78"/>
      <c r="BD38" s="78"/>
      <c r="BE38" s="78"/>
      <c r="BF38" s="79"/>
    </row>
    <row r="39" spans="1:58" ht="7.5" customHeight="1" x14ac:dyDescent="0.2">
      <c r="A39" s="82"/>
      <c r="B39" s="83"/>
      <c r="C39" s="83"/>
      <c r="D39" s="83"/>
      <c r="E39" s="83"/>
      <c r="F39" s="108"/>
      <c r="G39" s="141"/>
      <c r="H39" s="100"/>
      <c r="I39" s="100"/>
      <c r="J39" s="100"/>
      <c r="K39" s="142"/>
      <c r="L39" s="82"/>
      <c r="M39" s="83"/>
      <c r="N39" s="83"/>
      <c r="O39" s="83"/>
      <c r="P39" s="83"/>
      <c r="Q39" s="108"/>
      <c r="R39" s="148"/>
      <c r="S39" s="149"/>
      <c r="T39" s="149"/>
      <c r="U39" s="149"/>
      <c r="V39" s="150"/>
      <c r="W39" s="19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1"/>
    </row>
    <row r="40" spans="1:58" ht="7.5" customHeight="1" x14ac:dyDescent="0.2">
      <c r="A40" s="82"/>
      <c r="B40" s="83"/>
      <c r="C40" s="83"/>
      <c r="D40" s="83"/>
      <c r="E40" s="83"/>
      <c r="F40" s="108"/>
      <c r="G40" s="141"/>
      <c r="H40" s="100"/>
      <c r="I40" s="100"/>
      <c r="J40" s="100"/>
      <c r="K40" s="142"/>
      <c r="L40" s="82"/>
      <c r="M40" s="83"/>
      <c r="N40" s="83"/>
      <c r="O40" s="83"/>
      <c r="P40" s="83"/>
      <c r="Q40" s="108"/>
      <c r="R40" s="148"/>
      <c r="S40" s="149"/>
      <c r="T40" s="149"/>
      <c r="U40" s="149"/>
      <c r="V40" s="150"/>
      <c r="W40" s="80" t="s">
        <v>33</v>
      </c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123"/>
    </row>
    <row r="41" spans="1:58" ht="7.5" customHeight="1" x14ac:dyDescent="0.2">
      <c r="A41" s="105"/>
      <c r="B41" s="106"/>
      <c r="C41" s="106"/>
      <c r="D41" s="106"/>
      <c r="E41" s="106"/>
      <c r="F41" s="109"/>
      <c r="G41" s="143"/>
      <c r="H41" s="107"/>
      <c r="I41" s="107"/>
      <c r="J41" s="107"/>
      <c r="K41" s="144"/>
      <c r="L41" s="105"/>
      <c r="M41" s="106"/>
      <c r="N41" s="106"/>
      <c r="O41" s="106"/>
      <c r="P41" s="106"/>
      <c r="Q41" s="109"/>
      <c r="R41" s="154"/>
      <c r="S41" s="155"/>
      <c r="T41" s="155"/>
      <c r="U41" s="155"/>
      <c r="V41" s="156"/>
      <c r="W41" s="82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  <c r="AP41" s="83"/>
      <c r="AQ41" s="83"/>
      <c r="AR41" s="83"/>
      <c r="AS41" s="83"/>
      <c r="AT41" s="83"/>
      <c r="AU41" s="83"/>
      <c r="AV41" s="83"/>
      <c r="AW41" s="83"/>
      <c r="AX41" s="83"/>
      <c r="AY41" s="83"/>
      <c r="AZ41" s="83"/>
      <c r="BA41" s="83"/>
      <c r="BB41" s="83"/>
      <c r="BC41" s="83"/>
      <c r="BD41" s="83"/>
      <c r="BE41" s="83"/>
      <c r="BF41" s="108"/>
    </row>
    <row r="42" spans="1:58" ht="7.5" customHeight="1" x14ac:dyDescent="0.2">
      <c r="A42" s="80" t="s">
        <v>19</v>
      </c>
      <c r="B42" s="81"/>
      <c r="C42" s="81"/>
      <c r="D42" s="81"/>
      <c r="E42" s="81"/>
      <c r="F42" s="123"/>
      <c r="G42" s="138">
        <f ca="1">INDIRECT(BI2&amp; "!B13")</f>
        <v>0</v>
      </c>
      <c r="H42" s="139"/>
      <c r="I42" s="139"/>
      <c r="J42" s="139"/>
      <c r="K42" s="140"/>
      <c r="L42" s="80" t="s">
        <v>22</v>
      </c>
      <c r="M42" s="81"/>
      <c r="N42" s="81"/>
      <c r="O42" s="81"/>
      <c r="P42" s="81"/>
      <c r="Q42" s="123"/>
      <c r="R42" s="145">
        <f ca="1">INDIRECT(BI2&amp; "!B18")</f>
        <v>0</v>
      </c>
      <c r="S42" s="146"/>
      <c r="T42" s="146"/>
      <c r="U42" s="146"/>
      <c r="V42" s="147"/>
      <c r="W42" s="77" t="str">
        <f ca="1">IF(INDIRECT(BI2&amp; "!A33")&lt;&gt;"",INDIRECT(BI2&amp; "!A33"),"")</f>
        <v/>
      </c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8"/>
      <c r="AK42" s="78"/>
      <c r="AL42" s="78"/>
      <c r="AM42" s="78"/>
      <c r="AN42" s="78"/>
      <c r="AO42" s="78"/>
      <c r="AP42" s="78"/>
      <c r="AQ42" s="78"/>
      <c r="AR42" s="78"/>
      <c r="AS42" s="78"/>
      <c r="AT42" s="78"/>
      <c r="AU42" s="78"/>
      <c r="AV42" s="78"/>
      <c r="AW42" s="78"/>
      <c r="AX42" s="78"/>
      <c r="AY42" s="78"/>
      <c r="AZ42" s="78"/>
      <c r="BA42" s="78"/>
      <c r="BB42" s="78"/>
      <c r="BC42" s="78"/>
      <c r="BD42" s="78"/>
      <c r="BE42" s="78"/>
      <c r="BF42" s="79"/>
    </row>
    <row r="43" spans="1:58" ht="7.5" customHeight="1" x14ac:dyDescent="0.2">
      <c r="A43" s="82"/>
      <c r="B43" s="83"/>
      <c r="C43" s="83"/>
      <c r="D43" s="83"/>
      <c r="E43" s="83"/>
      <c r="F43" s="108"/>
      <c r="G43" s="141"/>
      <c r="H43" s="100"/>
      <c r="I43" s="100"/>
      <c r="J43" s="100"/>
      <c r="K43" s="142"/>
      <c r="L43" s="82"/>
      <c r="M43" s="83"/>
      <c r="N43" s="83"/>
      <c r="O43" s="83"/>
      <c r="P43" s="83"/>
      <c r="Q43" s="108"/>
      <c r="R43" s="148"/>
      <c r="S43" s="149"/>
      <c r="T43" s="149"/>
      <c r="U43" s="149"/>
      <c r="V43" s="150"/>
      <c r="W43" s="77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  <c r="AV43" s="78"/>
      <c r="AW43" s="78"/>
      <c r="AX43" s="78"/>
      <c r="AY43" s="78"/>
      <c r="AZ43" s="78"/>
      <c r="BA43" s="78"/>
      <c r="BB43" s="78"/>
      <c r="BC43" s="78"/>
      <c r="BD43" s="78"/>
      <c r="BE43" s="78"/>
      <c r="BF43" s="79"/>
    </row>
    <row r="44" spans="1:58" ht="7.5" customHeight="1" x14ac:dyDescent="0.2">
      <c r="A44" s="82"/>
      <c r="B44" s="83"/>
      <c r="C44" s="83"/>
      <c r="D44" s="83"/>
      <c r="E44" s="83"/>
      <c r="F44" s="108"/>
      <c r="G44" s="141"/>
      <c r="H44" s="100"/>
      <c r="I44" s="100"/>
      <c r="J44" s="100"/>
      <c r="K44" s="142"/>
      <c r="L44" s="82"/>
      <c r="M44" s="83"/>
      <c r="N44" s="83"/>
      <c r="O44" s="83"/>
      <c r="P44" s="83"/>
      <c r="Q44" s="108"/>
      <c r="R44" s="148"/>
      <c r="S44" s="149"/>
      <c r="T44" s="149"/>
      <c r="U44" s="149"/>
      <c r="V44" s="150"/>
      <c r="W44" s="77" t="str">
        <f ca="1">IF(INDIRECT(BI2&amp; "!A34")&lt;&gt;"",INDIRECT(BI2&amp; "!A34"),"")</f>
        <v/>
      </c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78"/>
      <c r="BB44" s="78"/>
      <c r="BC44" s="78"/>
      <c r="BD44" s="78"/>
      <c r="BE44" s="78"/>
      <c r="BF44" s="79"/>
    </row>
    <row r="45" spans="1:58" ht="7.5" customHeight="1" thickBot="1" x14ac:dyDescent="0.25">
      <c r="A45" s="105"/>
      <c r="B45" s="106"/>
      <c r="C45" s="106"/>
      <c r="D45" s="106"/>
      <c r="E45" s="106"/>
      <c r="F45" s="109"/>
      <c r="G45" s="143"/>
      <c r="H45" s="107"/>
      <c r="I45" s="107"/>
      <c r="J45" s="107"/>
      <c r="K45" s="144"/>
      <c r="L45" s="82"/>
      <c r="M45" s="83"/>
      <c r="N45" s="83"/>
      <c r="O45" s="83"/>
      <c r="P45" s="83"/>
      <c r="Q45" s="108"/>
      <c r="R45" s="148"/>
      <c r="S45" s="149"/>
      <c r="T45" s="149"/>
      <c r="U45" s="149"/>
      <c r="V45" s="150"/>
      <c r="W45" s="77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8"/>
      <c r="AM45" s="78"/>
      <c r="AN45" s="78"/>
      <c r="AO45" s="78"/>
      <c r="AP45" s="78"/>
      <c r="AQ45" s="78"/>
      <c r="AR45" s="78"/>
      <c r="AS45" s="78"/>
      <c r="AT45" s="78"/>
      <c r="AU45" s="78"/>
      <c r="AV45" s="78"/>
      <c r="AW45" s="78"/>
      <c r="AX45" s="78"/>
      <c r="AY45" s="78"/>
      <c r="AZ45" s="78"/>
      <c r="BA45" s="78"/>
      <c r="BB45" s="78"/>
      <c r="BC45" s="78"/>
      <c r="BD45" s="78"/>
      <c r="BE45" s="78"/>
      <c r="BF45" s="79"/>
    </row>
    <row r="46" spans="1:58" ht="7.5" customHeight="1" thickTop="1" x14ac:dyDescent="0.2">
      <c r="A46" s="80" t="s">
        <v>20</v>
      </c>
      <c r="B46" s="81"/>
      <c r="C46" s="81"/>
      <c r="D46" s="81"/>
      <c r="E46" s="81"/>
      <c r="F46" s="123"/>
      <c r="G46" s="138">
        <f ca="1">INDIRECT(BI2&amp; "!B14")</f>
        <v>0</v>
      </c>
      <c r="H46" s="139"/>
      <c r="I46" s="139"/>
      <c r="J46" s="139"/>
      <c r="K46" s="140"/>
      <c r="L46" s="151" t="s">
        <v>24</v>
      </c>
      <c r="M46" s="152"/>
      <c r="N46" s="152"/>
      <c r="O46" s="152"/>
      <c r="P46" s="152"/>
      <c r="Q46" s="153"/>
      <c r="R46" s="157">
        <f ca="1">INDIRECT(BI2&amp; "!B19")</f>
        <v>0</v>
      </c>
      <c r="S46" s="158"/>
      <c r="T46" s="158"/>
      <c r="U46" s="158"/>
      <c r="V46" s="159"/>
      <c r="W46" s="22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  <c r="BE46" s="23"/>
      <c r="BF46" s="24"/>
    </row>
    <row r="47" spans="1:58" ht="7.5" customHeight="1" x14ac:dyDescent="0.2">
      <c r="A47" s="82"/>
      <c r="B47" s="83"/>
      <c r="C47" s="83"/>
      <c r="D47" s="83"/>
      <c r="E47" s="83"/>
      <c r="F47" s="108"/>
      <c r="G47" s="141"/>
      <c r="H47" s="100"/>
      <c r="I47" s="100"/>
      <c r="J47" s="100"/>
      <c r="K47" s="142"/>
      <c r="L47" s="82"/>
      <c r="M47" s="83"/>
      <c r="N47" s="83"/>
      <c r="O47" s="83"/>
      <c r="P47" s="83"/>
      <c r="Q47" s="108"/>
      <c r="R47" s="148"/>
      <c r="S47" s="149"/>
      <c r="T47" s="149"/>
      <c r="U47" s="149"/>
      <c r="V47" s="150"/>
      <c r="W47" s="160" t="s">
        <v>5</v>
      </c>
      <c r="X47" s="161"/>
      <c r="Y47" s="161"/>
      <c r="Z47" s="161"/>
      <c r="AA47" s="161"/>
      <c r="AB47" s="161"/>
      <c r="AC47" s="161"/>
      <c r="AD47" s="161"/>
      <c r="AE47" s="161"/>
      <c r="AF47" s="161"/>
      <c r="AG47" s="161"/>
      <c r="AH47" s="161"/>
      <c r="AI47" s="161"/>
      <c r="AJ47" s="161"/>
      <c r="AK47" s="161"/>
      <c r="AL47" s="161"/>
      <c r="AM47" s="161"/>
      <c r="AN47" s="161"/>
      <c r="AO47" s="161"/>
      <c r="AP47" s="161"/>
      <c r="AQ47" s="161"/>
      <c r="AR47" s="161"/>
      <c r="AS47" s="161"/>
      <c r="AT47" s="161"/>
      <c r="AU47" s="161"/>
      <c r="AV47" s="161"/>
      <c r="AW47" s="161"/>
      <c r="AX47" s="161"/>
      <c r="AY47" s="161"/>
      <c r="AZ47" s="161"/>
      <c r="BA47" s="161"/>
      <c r="BB47" s="161"/>
      <c r="BC47" s="161"/>
      <c r="BD47" s="161"/>
      <c r="BE47" s="161"/>
      <c r="BF47" s="162"/>
    </row>
    <row r="48" spans="1:58" ht="7.5" customHeight="1" x14ac:dyDescent="0.2">
      <c r="A48" s="82"/>
      <c r="B48" s="83"/>
      <c r="C48" s="83"/>
      <c r="D48" s="83"/>
      <c r="E48" s="83"/>
      <c r="F48" s="108"/>
      <c r="G48" s="141"/>
      <c r="H48" s="100"/>
      <c r="I48" s="100"/>
      <c r="J48" s="100"/>
      <c r="K48" s="142"/>
      <c r="L48" s="82"/>
      <c r="M48" s="83"/>
      <c r="N48" s="83"/>
      <c r="O48" s="83"/>
      <c r="P48" s="83"/>
      <c r="Q48" s="108"/>
      <c r="R48" s="148"/>
      <c r="S48" s="149"/>
      <c r="T48" s="149"/>
      <c r="U48" s="149"/>
      <c r="V48" s="150"/>
      <c r="W48" s="163"/>
      <c r="X48" s="164"/>
      <c r="Y48" s="164"/>
      <c r="Z48" s="164"/>
      <c r="AA48" s="164"/>
      <c r="AB48" s="164"/>
      <c r="AC48" s="164"/>
      <c r="AD48" s="164"/>
      <c r="AE48" s="164"/>
      <c r="AF48" s="164"/>
      <c r="AG48" s="164"/>
      <c r="AH48" s="164"/>
      <c r="AI48" s="164"/>
      <c r="AJ48" s="164"/>
      <c r="AK48" s="164"/>
      <c r="AL48" s="164"/>
      <c r="AM48" s="164"/>
      <c r="AN48" s="164"/>
      <c r="AO48" s="164"/>
      <c r="AP48" s="164"/>
      <c r="AQ48" s="164"/>
      <c r="AR48" s="164"/>
      <c r="AS48" s="164"/>
      <c r="AT48" s="164"/>
      <c r="AU48" s="164"/>
      <c r="AV48" s="164"/>
      <c r="AW48" s="164"/>
      <c r="AX48" s="164"/>
      <c r="AY48" s="164"/>
      <c r="AZ48" s="164"/>
      <c r="BA48" s="164"/>
      <c r="BB48" s="164"/>
      <c r="BC48" s="164"/>
      <c r="BD48" s="164"/>
      <c r="BE48" s="164"/>
      <c r="BF48" s="165"/>
    </row>
    <row r="49" spans="1:58" ht="7.5" customHeight="1" x14ac:dyDescent="0.2">
      <c r="A49" s="105"/>
      <c r="B49" s="106"/>
      <c r="C49" s="106"/>
      <c r="D49" s="106"/>
      <c r="E49" s="106"/>
      <c r="F49" s="109"/>
      <c r="G49" s="143"/>
      <c r="H49" s="107"/>
      <c r="I49" s="107"/>
      <c r="J49" s="107"/>
      <c r="K49" s="144"/>
      <c r="L49" s="105"/>
      <c r="M49" s="106"/>
      <c r="N49" s="106"/>
      <c r="O49" s="106"/>
      <c r="P49" s="106"/>
      <c r="Q49" s="109"/>
      <c r="R49" s="154"/>
      <c r="S49" s="155"/>
      <c r="T49" s="155"/>
      <c r="U49" s="155"/>
      <c r="V49" s="156"/>
      <c r="W49" s="122" t="str">
        <f>中学校情報!B3&amp;中学校情報!C3&amp;中学校情報!E3&amp;中学校情報!F3&amp;中学校情報!G3&amp;中学校情報!H3&amp;中学校情報!I3</f>
        <v>令和年月日</v>
      </c>
      <c r="X49" s="110"/>
      <c r="Y49" s="110"/>
      <c r="Z49" s="110"/>
      <c r="AA49" s="110"/>
      <c r="AB49" s="110"/>
      <c r="AC49" s="110"/>
      <c r="AD49" s="110"/>
      <c r="AE49" s="110"/>
      <c r="AF49" s="110"/>
      <c r="AG49" s="110"/>
      <c r="AH49" s="110"/>
      <c r="AI49" s="110"/>
      <c r="AJ49" s="110"/>
      <c r="AK49" s="110"/>
      <c r="AL49" s="110"/>
      <c r="AM49" s="110"/>
      <c r="AN49" s="110"/>
      <c r="AO49" s="110"/>
      <c r="AP49" s="110"/>
      <c r="AQ49" s="110"/>
      <c r="AR49" s="110"/>
      <c r="AS49" s="110"/>
      <c r="AT49" s="110"/>
      <c r="AU49" s="110"/>
      <c r="AV49" s="110"/>
      <c r="AW49" s="110"/>
      <c r="AX49" s="110"/>
      <c r="AY49" s="110"/>
      <c r="AZ49" s="110"/>
      <c r="BA49" s="110"/>
      <c r="BB49" s="110"/>
      <c r="BC49" s="110"/>
      <c r="BD49" s="110"/>
      <c r="BE49" s="110"/>
      <c r="BF49" s="111"/>
    </row>
    <row r="50" spans="1:58" ht="7.5" customHeight="1" x14ac:dyDescent="0.2">
      <c r="A50" s="80" t="s">
        <v>25</v>
      </c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123"/>
      <c r="W50" s="122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110"/>
      <c r="AJ50" s="110"/>
      <c r="AK50" s="110"/>
      <c r="AL50" s="110"/>
      <c r="AM50" s="110"/>
      <c r="AN50" s="110"/>
      <c r="AO50" s="110"/>
      <c r="AP50" s="110"/>
      <c r="AQ50" s="110"/>
      <c r="AR50" s="110"/>
      <c r="AS50" s="110"/>
      <c r="AT50" s="110"/>
      <c r="AU50" s="110"/>
      <c r="AV50" s="110"/>
      <c r="AW50" s="110"/>
      <c r="AX50" s="110"/>
      <c r="AY50" s="110"/>
      <c r="AZ50" s="110"/>
      <c r="BA50" s="110"/>
      <c r="BB50" s="110"/>
      <c r="BC50" s="110"/>
      <c r="BD50" s="110"/>
      <c r="BE50" s="110"/>
      <c r="BF50" s="111"/>
    </row>
    <row r="51" spans="1:58" ht="7.5" customHeight="1" x14ac:dyDescent="0.2">
      <c r="A51" s="105"/>
      <c r="B51" s="106"/>
      <c r="C51" s="106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06"/>
      <c r="S51" s="106"/>
      <c r="T51" s="106"/>
      <c r="U51" s="106"/>
      <c r="V51" s="109"/>
      <c r="W51" s="98" t="s">
        <v>6</v>
      </c>
      <c r="X51" s="99"/>
      <c r="Y51" s="99"/>
      <c r="Z51" s="99"/>
      <c r="AA51" s="99"/>
      <c r="AB51" s="99"/>
      <c r="AC51" s="124" t="str">
        <f>IF(中学校情報!B4&lt;&gt;"",中学校情報!B4,"")</f>
        <v/>
      </c>
      <c r="AD51" s="124"/>
      <c r="AE51" s="124"/>
      <c r="AF51" s="124"/>
      <c r="AG51" s="124"/>
      <c r="AH51" s="124"/>
      <c r="AI51" s="124"/>
      <c r="AJ51" s="124"/>
      <c r="AK51" s="124"/>
      <c r="AL51" s="124"/>
      <c r="AM51" s="124"/>
      <c r="AN51" s="124"/>
      <c r="AO51" s="124"/>
      <c r="AP51" s="124"/>
      <c r="AQ51" s="124"/>
      <c r="AR51" s="124"/>
      <c r="AS51" s="124"/>
      <c r="AT51" s="124"/>
      <c r="AU51" s="124"/>
      <c r="AV51" s="124"/>
      <c r="AW51" s="124"/>
      <c r="AX51" s="124"/>
      <c r="AY51" s="124"/>
      <c r="AZ51" s="124"/>
      <c r="BA51" s="124"/>
      <c r="BB51" s="124"/>
      <c r="BC51" s="124"/>
      <c r="BD51" s="124"/>
      <c r="BE51" s="124"/>
      <c r="BF51" s="125"/>
    </row>
    <row r="52" spans="1:58" ht="7.5" customHeight="1" x14ac:dyDescent="0.2">
      <c r="A52" s="82" t="s">
        <v>3</v>
      </c>
      <c r="B52" s="83"/>
      <c r="C52" s="108"/>
      <c r="D52" s="126" t="s">
        <v>31</v>
      </c>
      <c r="E52" s="127"/>
      <c r="F52" s="127"/>
      <c r="G52" s="127"/>
      <c r="H52" s="9"/>
      <c r="I52" s="132" t="s">
        <v>30</v>
      </c>
      <c r="J52" s="132"/>
      <c r="K52" s="132"/>
      <c r="L52" s="133"/>
      <c r="M52" s="80" t="s">
        <v>4</v>
      </c>
      <c r="N52" s="81"/>
      <c r="O52" s="81"/>
      <c r="P52" s="81"/>
      <c r="Q52" s="81"/>
      <c r="R52" s="81"/>
      <c r="S52" s="81"/>
      <c r="T52" s="81"/>
      <c r="U52" s="81"/>
      <c r="V52" s="123"/>
      <c r="W52" s="98"/>
      <c r="X52" s="99"/>
      <c r="Y52" s="99"/>
      <c r="Z52" s="99"/>
      <c r="AA52" s="99"/>
      <c r="AB52" s="99"/>
      <c r="AC52" s="124"/>
      <c r="AD52" s="124"/>
      <c r="AE52" s="124"/>
      <c r="AF52" s="124"/>
      <c r="AG52" s="124"/>
      <c r="AH52" s="124"/>
      <c r="AI52" s="124"/>
      <c r="AJ52" s="124"/>
      <c r="AK52" s="124"/>
      <c r="AL52" s="124"/>
      <c r="AM52" s="124"/>
      <c r="AN52" s="124"/>
      <c r="AO52" s="124"/>
      <c r="AP52" s="124"/>
      <c r="AQ52" s="124"/>
      <c r="AR52" s="124"/>
      <c r="AS52" s="124"/>
      <c r="AT52" s="124"/>
      <c r="AU52" s="124"/>
      <c r="AV52" s="124"/>
      <c r="AW52" s="124"/>
      <c r="AX52" s="124"/>
      <c r="AY52" s="124"/>
      <c r="AZ52" s="124"/>
      <c r="BA52" s="124"/>
      <c r="BB52" s="124"/>
      <c r="BC52" s="124"/>
      <c r="BD52" s="124"/>
      <c r="BE52" s="124"/>
      <c r="BF52" s="125"/>
    </row>
    <row r="53" spans="1:58" ht="7.5" customHeight="1" x14ac:dyDescent="0.2">
      <c r="A53" s="82"/>
      <c r="B53" s="83"/>
      <c r="C53" s="108"/>
      <c r="D53" s="128"/>
      <c r="E53" s="129"/>
      <c r="F53" s="129"/>
      <c r="G53" s="129"/>
      <c r="I53" s="134"/>
      <c r="J53" s="134"/>
      <c r="K53" s="134"/>
      <c r="L53" s="135"/>
      <c r="M53" s="82"/>
      <c r="N53" s="83"/>
      <c r="O53" s="83"/>
      <c r="P53" s="83"/>
      <c r="Q53" s="83"/>
      <c r="R53" s="83"/>
      <c r="S53" s="83"/>
      <c r="T53" s="83"/>
      <c r="U53" s="83"/>
      <c r="V53" s="108"/>
      <c r="W53" s="98"/>
      <c r="X53" s="99"/>
      <c r="Y53" s="99"/>
      <c r="Z53" s="99"/>
      <c r="AA53" s="99"/>
      <c r="AB53" s="99"/>
      <c r="AC53" s="124"/>
      <c r="AD53" s="124"/>
      <c r="AE53" s="124"/>
      <c r="AF53" s="124"/>
      <c r="AG53" s="124"/>
      <c r="AH53" s="124"/>
      <c r="AI53" s="124"/>
      <c r="AJ53" s="124"/>
      <c r="AK53" s="124"/>
      <c r="AL53" s="124"/>
      <c r="AM53" s="124"/>
      <c r="AN53" s="124"/>
      <c r="AO53" s="124"/>
      <c r="AP53" s="124"/>
      <c r="AQ53" s="124"/>
      <c r="AR53" s="124"/>
      <c r="AS53" s="124"/>
      <c r="AT53" s="124"/>
      <c r="AU53" s="124"/>
      <c r="AV53" s="124"/>
      <c r="AW53" s="124"/>
      <c r="AX53" s="124"/>
      <c r="AY53" s="124"/>
      <c r="AZ53" s="124"/>
      <c r="BA53" s="124"/>
      <c r="BB53" s="124"/>
      <c r="BC53" s="124"/>
      <c r="BD53" s="124"/>
      <c r="BE53" s="124"/>
      <c r="BF53" s="125"/>
    </row>
    <row r="54" spans="1:58" ht="7.5" customHeight="1" x14ac:dyDescent="0.2">
      <c r="A54" s="105"/>
      <c r="B54" s="106"/>
      <c r="C54" s="109"/>
      <c r="D54" s="130"/>
      <c r="E54" s="131"/>
      <c r="F54" s="131"/>
      <c r="G54" s="131"/>
      <c r="H54" s="10"/>
      <c r="I54" s="136"/>
      <c r="J54" s="136"/>
      <c r="K54" s="136"/>
      <c r="L54" s="137"/>
      <c r="M54" s="105"/>
      <c r="N54" s="106"/>
      <c r="O54" s="106"/>
      <c r="P54" s="106"/>
      <c r="Q54" s="106"/>
      <c r="R54" s="106"/>
      <c r="S54" s="106"/>
      <c r="T54" s="106"/>
      <c r="U54" s="106"/>
      <c r="V54" s="109"/>
      <c r="W54" s="98"/>
      <c r="X54" s="99"/>
      <c r="Y54" s="99"/>
      <c r="Z54" s="99"/>
      <c r="AA54" s="99"/>
      <c r="AB54" s="99"/>
      <c r="AC54" s="124"/>
      <c r="AD54" s="124"/>
      <c r="AE54" s="124"/>
      <c r="AF54" s="124"/>
      <c r="AG54" s="124"/>
      <c r="AH54" s="124"/>
      <c r="AI54" s="124"/>
      <c r="AJ54" s="124"/>
      <c r="AK54" s="124"/>
      <c r="AL54" s="124"/>
      <c r="AM54" s="124"/>
      <c r="AN54" s="124"/>
      <c r="AO54" s="124"/>
      <c r="AP54" s="124"/>
      <c r="AQ54" s="124"/>
      <c r="AR54" s="124"/>
      <c r="AS54" s="124"/>
      <c r="AT54" s="124"/>
      <c r="AU54" s="124"/>
      <c r="AV54" s="124"/>
      <c r="AW54" s="124"/>
      <c r="AX54" s="124"/>
      <c r="AY54" s="124"/>
      <c r="AZ54" s="124"/>
      <c r="BA54" s="124"/>
      <c r="BB54" s="124"/>
      <c r="BC54" s="124"/>
      <c r="BD54" s="124"/>
      <c r="BE54" s="124"/>
      <c r="BF54" s="125"/>
    </row>
    <row r="55" spans="1:58" ht="7.5" customHeight="1" x14ac:dyDescent="0.2">
      <c r="A55" s="84">
        <v>1</v>
      </c>
      <c r="B55" s="84"/>
      <c r="C55" s="84"/>
      <c r="D55" s="85">
        <f ca="1">INDIRECT(BI2&amp; "!B22")</f>
        <v>0</v>
      </c>
      <c r="E55" s="86"/>
      <c r="F55" s="86"/>
      <c r="G55" s="86"/>
      <c r="H55" s="2"/>
      <c r="M55" s="89" t="str">
        <f ca="1">IF(INDIRECT(BI2&amp; "!E22")&lt;&gt;"",INDIRECT(BI2&amp; "!E22"),"")</f>
        <v/>
      </c>
      <c r="N55" s="114"/>
      <c r="O55" s="114"/>
      <c r="P55" s="114"/>
      <c r="Q55" s="114"/>
      <c r="R55" s="114"/>
      <c r="S55" s="114"/>
      <c r="T55" s="114"/>
      <c r="U55" s="114"/>
      <c r="V55" s="115"/>
      <c r="W55" s="98" t="s">
        <v>7</v>
      </c>
      <c r="X55" s="99"/>
      <c r="Y55" s="99"/>
      <c r="Z55" s="99"/>
      <c r="AA55" s="99"/>
      <c r="AB55" s="99"/>
      <c r="AC55" s="61" t="str">
        <f>IF(中学校情報!B5&lt;&gt;"",中学校情報!B5,"")</f>
        <v/>
      </c>
      <c r="AD55" s="61"/>
      <c r="AE55" s="61"/>
      <c r="AF55" s="61"/>
      <c r="AG55" s="61"/>
      <c r="AH55" s="61"/>
      <c r="AI55" s="61"/>
      <c r="AJ55" s="61"/>
      <c r="AK55" s="61"/>
      <c r="AL55" s="61"/>
      <c r="AM55" s="61"/>
      <c r="AN55" s="61"/>
      <c r="AO55" s="61"/>
      <c r="AP55" s="61"/>
      <c r="AQ55" s="61"/>
      <c r="AR55" s="61"/>
      <c r="AS55" s="61"/>
      <c r="AT55" s="61"/>
      <c r="AU55" s="61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2"/>
    </row>
    <row r="56" spans="1:58" ht="7.5" customHeight="1" x14ac:dyDescent="0.2">
      <c r="A56" s="84"/>
      <c r="B56" s="84"/>
      <c r="C56" s="84"/>
      <c r="D56" s="87"/>
      <c r="E56" s="88"/>
      <c r="F56" s="88"/>
      <c r="G56" s="88"/>
      <c r="H56" s="2"/>
      <c r="I56" s="110">
        <f ca="1">INDIRECT(BI2&amp; "!c22")</f>
        <v>0</v>
      </c>
      <c r="J56" s="110"/>
      <c r="K56" s="110"/>
      <c r="L56" s="111"/>
      <c r="M56" s="116"/>
      <c r="N56" s="117"/>
      <c r="O56" s="117"/>
      <c r="P56" s="117"/>
      <c r="Q56" s="117"/>
      <c r="R56" s="117"/>
      <c r="S56" s="117"/>
      <c r="T56" s="117"/>
      <c r="U56" s="117"/>
      <c r="V56" s="118"/>
      <c r="W56" s="98"/>
      <c r="X56" s="99"/>
      <c r="Y56" s="99"/>
      <c r="Z56" s="99"/>
      <c r="AA56" s="99"/>
      <c r="AB56" s="99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2"/>
    </row>
    <row r="57" spans="1:58" ht="7.5" customHeight="1" x14ac:dyDescent="0.2">
      <c r="A57" s="84"/>
      <c r="B57" s="84"/>
      <c r="C57" s="84"/>
      <c r="D57" s="87"/>
      <c r="E57" s="88"/>
      <c r="F57" s="88"/>
      <c r="G57" s="88"/>
      <c r="I57" s="110"/>
      <c r="J57" s="110"/>
      <c r="K57" s="110"/>
      <c r="L57" s="111"/>
      <c r="M57" s="116"/>
      <c r="N57" s="117"/>
      <c r="O57" s="117"/>
      <c r="P57" s="117"/>
      <c r="Q57" s="117"/>
      <c r="R57" s="117"/>
      <c r="S57" s="117"/>
      <c r="T57" s="117"/>
      <c r="U57" s="117"/>
      <c r="V57" s="118"/>
      <c r="W57" s="98"/>
      <c r="X57" s="99"/>
      <c r="Y57" s="99"/>
      <c r="Z57" s="99"/>
      <c r="AA57" s="99"/>
      <c r="AB57" s="99"/>
      <c r="AC57" s="61"/>
      <c r="AD57" s="61"/>
      <c r="AE57" s="61"/>
      <c r="AF57" s="61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61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2"/>
    </row>
    <row r="58" spans="1:58" ht="7.5" customHeight="1" x14ac:dyDescent="0.2">
      <c r="A58" s="84"/>
      <c r="B58" s="84"/>
      <c r="C58" s="84"/>
      <c r="D58" s="6"/>
      <c r="E58" s="7"/>
      <c r="F58" s="8"/>
      <c r="I58" s="112"/>
      <c r="J58" s="112"/>
      <c r="K58" s="112"/>
      <c r="L58" s="113"/>
      <c r="M58" s="119"/>
      <c r="N58" s="120"/>
      <c r="O58" s="120"/>
      <c r="P58" s="120"/>
      <c r="Q58" s="120"/>
      <c r="R58" s="120"/>
      <c r="S58" s="120"/>
      <c r="T58" s="120"/>
      <c r="U58" s="120"/>
      <c r="V58" s="121"/>
      <c r="W58" s="98"/>
      <c r="X58" s="99"/>
      <c r="Y58" s="99"/>
      <c r="Z58" s="99"/>
      <c r="AA58" s="99"/>
      <c r="AB58" s="99"/>
      <c r="AC58" s="61"/>
      <c r="AD58" s="61"/>
      <c r="AE58" s="61"/>
      <c r="AF58" s="61"/>
      <c r="AG58" s="61"/>
      <c r="AH58" s="61"/>
      <c r="AI58" s="61"/>
      <c r="AJ58" s="61"/>
      <c r="AK58" s="61"/>
      <c r="AL58" s="61"/>
      <c r="AM58" s="61"/>
      <c r="AN58" s="61"/>
      <c r="AO58" s="61"/>
      <c r="AP58" s="61"/>
      <c r="AQ58" s="61"/>
      <c r="AR58" s="61"/>
      <c r="AS58" s="61"/>
      <c r="AT58" s="61"/>
      <c r="AU58" s="61"/>
      <c r="AV58" s="61"/>
      <c r="AW58" s="61"/>
      <c r="AX58" s="61"/>
      <c r="AY58" s="61"/>
      <c r="AZ58" s="61"/>
      <c r="BA58" s="61"/>
      <c r="BB58" s="61"/>
      <c r="BC58" s="61"/>
      <c r="BD58" s="61"/>
      <c r="BE58" s="61"/>
      <c r="BF58" s="62"/>
    </row>
    <row r="59" spans="1:58" ht="7.5" customHeight="1" x14ac:dyDescent="0.2">
      <c r="A59" s="84">
        <v>2</v>
      </c>
      <c r="B59" s="84"/>
      <c r="C59" s="84"/>
      <c r="D59" s="85">
        <f ca="1">INDIRECT(BI2&amp; "!B23")</f>
        <v>0</v>
      </c>
      <c r="E59" s="86"/>
      <c r="F59" s="86"/>
      <c r="G59" s="86"/>
      <c r="H59" s="5"/>
      <c r="I59" s="9"/>
      <c r="M59" s="89" t="str">
        <f ca="1">IF(INDIRECT(BI2&amp; "!E23")&lt;&gt;"",INDIRECT(BI2&amp; "!E23"),"")</f>
        <v/>
      </c>
      <c r="N59" s="90"/>
      <c r="O59" s="90"/>
      <c r="P59" s="90"/>
      <c r="Q59" s="90"/>
      <c r="R59" s="90"/>
      <c r="S59" s="90"/>
      <c r="T59" s="90"/>
      <c r="U59" s="90"/>
      <c r="V59" s="91"/>
      <c r="W59" s="98" t="s">
        <v>8</v>
      </c>
      <c r="X59" s="99"/>
      <c r="Y59" s="99"/>
      <c r="Z59" s="99"/>
      <c r="AA59" s="99"/>
      <c r="AB59" s="99"/>
      <c r="AC59" s="100" t="str">
        <f>IF(中学校情報!B6&lt;&gt;"",中学校情報!B6,"")</f>
        <v/>
      </c>
      <c r="AD59" s="100"/>
      <c r="AE59" s="100"/>
      <c r="AF59" s="100"/>
      <c r="AG59" s="100"/>
      <c r="AH59" s="100"/>
      <c r="AI59" s="100"/>
      <c r="AJ59" s="100"/>
      <c r="AK59" s="100"/>
      <c r="AL59" s="100"/>
      <c r="AM59" s="100"/>
      <c r="AN59" s="100"/>
      <c r="AO59" s="100"/>
      <c r="AP59" s="100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101"/>
    </row>
    <row r="60" spans="1:58" ht="7.5" customHeight="1" x14ac:dyDescent="0.2">
      <c r="A60" s="84"/>
      <c r="B60" s="84"/>
      <c r="C60" s="84"/>
      <c r="D60" s="87"/>
      <c r="E60" s="88"/>
      <c r="F60" s="88"/>
      <c r="G60" s="88"/>
      <c r="I60" s="88">
        <f ca="1">INDIRECT(BI2&amp; "!C23")</f>
        <v>0</v>
      </c>
      <c r="J60" s="88"/>
      <c r="K60" s="88"/>
      <c r="L60" s="102"/>
      <c r="M60" s="92"/>
      <c r="N60" s="93"/>
      <c r="O60" s="93"/>
      <c r="P60" s="93"/>
      <c r="Q60" s="93"/>
      <c r="R60" s="93"/>
      <c r="S60" s="93"/>
      <c r="T60" s="93"/>
      <c r="U60" s="93"/>
      <c r="V60" s="94"/>
      <c r="W60" s="98"/>
      <c r="X60" s="99"/>
      <c r="Y60" s="99"/>
      <c r="Z60" s="99"/>
      <c r="AA60" s="99"/>
      <c r="AB60" s="99"/>
      <c r="AC60" s="100"/>
      <c r="AD60" s="100"/>
      <c r="AE60" s="100"/>
      <c r="AF60" s="100"/>
      <c r="AG60" s="100"/>
      <c r="AH60" s="100"/>
      <c r="AI60" s="100"/>
      <c r="AJ60" s="100"/>
      <c r="AK60" s="100"/>
      <c r="AL60" s="100"/>
      <c r="AM60" s="100"/>
      <c r="AN60" s="100"/>
      <c r="AO60" s="100"/>
      <c r="AP60" s="100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101"/>
    </row>
    <row r="61" spans="1:58" ht="7.5" customHeight="1" x14ac:dyDescent="0.2">
      <c r="A61" s="84"/>
      <c r="B61" s="84"/>
      <c r="C61" s="84"/>
      <c r="D61" s="87"/>
      <c r="E61" s="88"/>
      <c r="F61" s="88"/>
      <c r="G61" s="88"/>
      <c r="I61" s="88"/>
      <c r="J61" s="88"/>
      <c r="K61" s="88"/>
      <c r="L61" s="102"/>
      <c r="M61" s="92"/>
      <c r="N61" s="93"/>
      <c r="O61" s="93"/>
      <c r="P61" s="93"/>
      <c r="Q61" s="93"/>
      <c r="R61" s="93"/>
      <c r="S61" s="93"/>
      <c r="T61" s="93"/>
      <c r="U61" s="93"/>
      <c r="V61" s="94"/>
      <c r="W61" s="98"/>
      <c r="X61" s="99"/>
      <c r="Y61" s="99"/>
      <c r="Z61" s="99"/>
      <c r="AA61" s="99"/>
      <c r="AB61" s="99"/>
      <c r="AC61" s="100"/>
      <c r="AD61" s="100"/>
      <c r="AE61" s="100"/>
      <c r="AF61" s="100"/>
      <c r="AG61" s="100"/>
      <c r="AH61" s="100"/>
      <c r="AI61" s="100"/>
      <c r="AJ61" s="100"/>
      <c r="AK61" s="100"/>
      <c r="AL61" s="100"/>
      <c r="AM61" s="100"/>
      <c r="AN61" s="100"/>
      <c r="AO61" s="100"/>
      <c r="AP61" s="100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101"/>
    </row>
    <row r="62" spans="1:58" ht="7.5" customHeight="1" x14ac:dyDescent="0.2">
      <c r="A62" s="84"/>
      <c r="B62" s="84"/>
      <c r="C62" s="84"/>
      <c r="D62" s="6"/>
      <c r="E62" s="7"/>
      <c r="F62" s="8"/>
      <c r="I62" s="103"/>
      <c r="J62" s="103"/>
      <c r="K62" s="103"/>
      <c r="L62" s="104"/>
      <c r="M62" s="95"/>
      <c r="N62" s="96"/>
      <c r="O62" s="96"/>
      <c r="P62" s="96"/>
      <c r="Q62" s="96"/>
      <c r="R62" s="96"/>
      <c r="S62" s="96"/>
      <c r="T62" s="96"/>
      <c r="U62" s="96"/>
      <c r="V62" s="97"/>
      <c r="W62" s="98"/>
      <c r="X62" s="99"/>
      <c r="Y62" s="99"/>
      <c r="Z62" s="99"/>
      <c r="AA62" s="99"/>
      <c r="AB62" s="99"/>
      <c r="AC62" s="100"/>
      <c r="AD62" s="100"/>
      <c r="AE62" s="100"/>
      <c r="AF62" s="100"/>
      <c r="AG62" s="100"/>
      <c r="AH62" s="100"/>
      <c r="AI62" s="100"/>
      <c r="AJ62" s="100"/>
      <c r="AK62" s="100"/>
      <c r="AL62" s="100"/>
      <c r="AM62" s="100"/>
      <c r="AN62" s="100"/>
      <c r="AO62" s="100"/>
      <c r="AP62" s="100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101"/>
    </row>
    <row r="63" spans="1:58" ht="7.5" customHeight="1" x14ac:dyDescent="0.2">
      <c r="A63" s="84">
        <v>3</v>
      </c>
      <c r="B63" s="84"/>
      <c r="C63" s="84"/>
      <c r="D63" s="85">
        <f ca="1">INDIRECT(BI2&amp; "!B24")</f>
        <v>0</v>
      </c>
      <c r="E63" s="86"/>
      <c r="F63" s="86"/>
      <c r="G63" s="86"/>
      <c r="H63" s="5"/>
      <c r="I63" s="9"/>
      <c r="J63" s="9"/>
      <c r="K63" s="9"/>
      <c r="L63" s="11"/>
      <c r="M63" s="89" t="str">
        <f ca="1">IF(INDIRECT(BI2&amp; "!E24")&lt;&gt;"",INDIRECT(BI2&amp; "!E24"),"")</f>
        <v/>
      </c>
      <c r="N63" s="90"/>
      <c r="O63" s="90"/>
      <c r="P63" s="90"/>
      <c r="Q63" s="90"/>
      <c r="R63" s="90"/>
      <c r="S63" s="90"/>
      <c r="T63" s="90"/>
      <c r="U63" s="90"/>
      <c r="V63" s="91"/>
      <c r="W63" s="82"/>
      <c r="X63" s="83"/>
      <c r="Y63" s="83"/>
      <c r="Z63" s="83"/>
      <c r="AA63" s="83"/>
      <c r="AB63" s="83"/>
      <c r="AC63" s="83"/>
      <c r="AD63" s="83"/>
      <c r="AE63" s="83"/>
      <c r="AF63" s="83"/>
      <c r="AG63" s="83" t="s">
        <v>9</v>
      </c>
      <c r="AH63" s="83"/>
      <c r="AI63" s="83"/>
      <c r="AJ63" s="83"/>
      <c r="AK63" s="83"/>
      <c r="AL63" s="83" t="s">
        <v>10</v>
      </c>
      <c r="AM63" s="83"/>
      <c r="AN63" s="83"/>
      <c r="AO63" s="100" t="str">
        <f>IF(中学校情報!B7&lt;&gt;"",中学校情報!B7,"")</f>
        <v/>
      </c>
      <c r="AP63" s="100"/>
      <c r="AQ63" s="100"/>
      <c r="AR63" s="100"/>
      <c r="AS63" s="100"/>
      <c r="AT63" s="100"/>
      <c r="AU63" s="100"/>
      <c r="AV63" s="100"/>
      <c r="AW63" s="100"/>
      <c r="AX63" s="100"/>
      <c r="AY63" s="100"/>
      <c r="AZ63" s="100"/>
      <c r="BA63" s="100"/>
      <c r="BB63" s="100" t="s">
        <v>34</v>
      </c>
      <c r="BC63" s="83"/>
      <c r="BD63" s="83"/>
      <c r="BE63" s="83"/>
      <c r="BF63" s="108"/>
    </row>
    <row r="64" spans="1:58" ht="7.5" customHeight="1" x14ac:dyDescent="0.2">
      <c r="A64" s="84"/>
      <c r="B64" s="84"/>
      <c r="C64" s="84"/>
      <c r="D64" s="87"/>
      <c r="E64" s="88"/>
      <c r="F64" s="88"/>
      <c r="G64" s="88"/>
      <c r="H64" s="2"/>
      <c r="I64" s="110">
        <f ca="1">INDIRECT(BI2&amp; "!C24")</f>
        <v>0</v>
      </c>
      <c r="J64" s="110"/>
      <c r="K64" s="110"/>
      <c r="L64" s="111"/>
      <c r="M64" s="92"/>
      <c r="N64" s="93"/>
      <c r="O64" s="93"/>
      <c r="P64" s="93"/>
      <c r="Q64" s="93"/>
      <c r="R64" s="93"/>
      <c r="S64" s="93"/>
      <c r="T64" s="93"/>
      <c r="U64" s="93"/>
      <c r="V64" s="94"/>
      <c r="W64" s="82"/>
      <c r="X64" s="83"/>
      <c r="Y64" s="83"/>
      <c r="Z64" s="83"/>
      <c r="AA64" s="83"/>
      <c r="AB64" s="83"/>
      <c r="AC64" s="83"/>
      <c r="AD64" s="83"/>
      <c r="AE64" s="83"/>
      <c r="AF64" s="83"/>
      <c r="AG64" s="83"/>
      <c r="AH64" s="83"/>
      <c r="AI64" s="83"/>
      <c r="AJ64" s="83"/>
      <c r="AK64" s="83"/>
      <c r="AL64" s="83"/>
      <c r="AM64" s="83"/>
      <c r="AN64" s="83"/>
      <c r="AO64" s="100"/>
      <c r="AP64" s="100"/>
      <c r="AQ64" s="100"/>
      <c r="AR64" s="100"/>
      <c r="AS64" s="100"/>
      <c r="AT64" s="100"/>
      <c r="AU64" s="100"/>
      <c r="AV64" s="100"/>
      <c r="AW64" s="100"/>
      <c r="AX64" s="100"/>
      <c r="AY64" s="100"/>
      <c r="AZ64" s="100"/>
      <c r="BA64" s="100"/>
      <c r="BB64" s="83"/>
      <c r="BC64" s="83"/>
      <c r="BD64" s="83"/>
      <c r="BE64" s="83"/>
      <c r="BF64" s="108"/>
    </row>
    <row r="65" spans="1:58" ht="7.5" customHeight="1" x14ac:dyDescent="0.2">
      <c r="A65" s="84"/>
      <c r="B65" s="84"/>
      <c r="C65" s="84"/>
      <c r="D65" s="87"/>
      <c r="E65" s="88"/>
      <c r="F65" s="88"/>
      <c r="G65" s="88"/>
      <c r="I65" s="110"/>
      <c r="J65" s="110"/>
      <c r="K65" s="110"/>
      <c r="L65" s="111"/>
      <c r="M65" s="92"/>
      <c r="N65" s="93"/>
      <c r="O65" s="93"/>
      <c r="P65" s="93"/>
      <c r="Q65" s="93"/>
      <c r="R65" s="93"/>
      <c r="S65" s="93"/>
      <c r="T65" s="93"/>
      <c r="U65" s="93"/>
      <c r="V65" s="94"/>
      <c r="W65" s="82"/>
      <c r="X65" s="83"/>
      <c r="Y65" s="83"/>
      <c r="Z65" s="83"/>
      <c r="AA65" s="83"/>
      <c r="AB65" s="83"/>
      <c r="AC65" s="83"/>
      <c r="AD65" s="83"/>
      <c r="AE65" s="83"/>
      <c r="AF65" s="83"/>
      <c r="AG65" s="83"/>
      <c r="AH65" s="83"/>
      <c r="AI65" s="83"/>
      <c r="AJ65" s="83"/>
      <c r="AK65" s="83"/>
      <c r="AL65" s="83"/>
      <c r="AM65" s="83"/>
      <c r="AN65" s="83"/>
      <c r="AO65" s="100"/>
      <c r="AP65" s="100"/>
      <c r="AQ65" s="100"/>
      <c r="AR65" s="100"/>
      <c r="AS65" s="100"/>
      <c r="AT65" s="100"/>
      <c r="AU65" s="100"/>
      <c r="AV65" s="100"/>
      <c r="AW65" s="100"/>
      <c r="AX65" s="100"/>
      <c r="AY65" s="100"/>
      <c r="AZ65" s="100"/>
      <c r="BA65" s="100"/>
      <c r="BB65" s="83"/>
      <c r="BC65" s="83"/>
      <c r="BD65" s="83"/>
      <c r="BE65" s="83"/>
      <c r="BF65" s="108"/>
    </row>
    <row r="66" spans="1:58" ht="7.5" customHeight="1" x14ac:dyDescent="0.2">
      <c r="A66" s="84"/>
      <c r="B66" s="84"/>
      <c r="C66" s="84"/>
      <c r="D66" s="6"/>
      <c r="E66" s="7"/>
      <c r="F66" s="8"/>
      <c r="G66" s="10"/>
      <c r="H66" s="10"/>
      <c r="I66" s="112"/>
      <c r="J66" s="112"/>
      <c r="K66" s="112"/>
      <c r="L66" s="113"/>
      <c r="M66" s="95"/>
      <c r="N66" s="96"/>
      <c r="O66" s="96"/>
      <c r="P66" s="96"/>
      <c r="Q66" s="96"/>
      <c r="R66" s="96"/>
      <c r="S66" s="96"/>
      <c r="T66" s="96"/>
      <c r="U66" s="96"/>
      <c r="V66" s="97"/>
      <c r="W66" s="105"/>
      <c r="X66" s="106"/>
      <c r="Y66" s="106"/>
      <c r="Z66" s="106"/>
      <c r="AA66" s="106"/>
      <c r="AB66" s="106"/>
      <c r="AC66" s="106"/>
      <c r="AD66" s="106"/>
      <c r="AE66" s="106"/>
      <c r="AF66" s="106"/>
      <c r="AG66" s="106"/>
      <c r="AH66" s="106"/>
      <c r="AI66" s="106"/>
      <c r="AJ66" s="106"/>
      <c r="AK66" s="106"/>
      <c r="AL66" s="106"/>
      <c r="AM66" s="106"/>
      <c r="AN66" s="106"/>
      <c r="AO66" s="107"/>
      <c r="AP66" s="107"/>
      <c r="AQ66" s="107"/>
      <c r="AR66" s="107"/>
      <c r="AS66" s="107"/>
      <c r="AT66" s="107"/>
      <c r="AU66" s="107"/>
      <c r="AV66" s="107"/>
      <c r="AW66" s="107"/>
      <c r="AX66" s="107"/>
      <c r="AY66" s="107"/>
      <c r="AZ66" s="107"/>
      <c r="BA66" s="107"/>
      <c r="BB66" s="106"/>
      <c r="BC66" s="106"/>
      <c r="BD66" s="106"/>
      <c r="BE66" s="106"/>
      <c r="BF66" s="109"/>
    </row>
    <row r="67" spans="1:58" ht="8.1" customHeight="1" x14ac:dyDescent="0.2">
      <c r="A67" s="43" t="s">
        <v>114</v>
      </c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</row>
    <row r="68" spans="1:58" ht="8.1" customHeight="1" x14ac:dyDescent="0.2">
      <c r="A68" s="44"/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2"/>
      <c r="AG68" s="2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</row>
    <row r="69" spans="1:58" ht="9.75" customHeight="1" x14ac:dyDescent="0.2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</row>
    <row r="70" spans="1:58" ht="8.25" customHeight="1" x14ac:dyDescent="0.2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</row>
    <row r="71" spans="1:58" ht="8.25" customHeight="1" x14ac:dyDescent="0.2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</row>
    <row r="72" spans="1:58" ht="8.2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</row>
    <row r="73" spans="1:58" ht="8.2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</row>
    <row r="74" spans="1:58" ht="8.2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</row>
    <row r="75" spans="1:58" ht="8.2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</row>
    <row r="76" spans="1:58" ht="8.2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</row>
    <row r="77" spans="1:58" ht="8.2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</row>
    <row r="78" spans="1:58" ht="8.2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</row>
    <row r="79" spans="1:58" ht="8.2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</row>
    <row r="80" spans="1:58" ht="8.2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</row>
    <row r="81" spans="1:58" ht="8.2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</row>
    <row r="82" spans="1:58" ht="8.2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</row>
    <row r="83" spans="1:58" ht="8.2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</row>
    <row r="84" spans="1:58" ht="8.2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</row>
    <row r="85" spans="1:58" ht="8.2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</row>
    <row r="86" spans="1:58" ht="8.2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</row>
    <row r="87" spans="1:58" ht="8.2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</row>
    <row r="88" spans="1:58" ht="8.2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</row>
    <row r="89" spans="1:58" ht="8.2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</row>
    <row r="90" spans="1:58" ht="8.2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</row>
    <row r="91" spans="1:58" ht="8.2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</row>
    <row r="92" spans="1:58" ht="8.2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</row>
    <row r="93" spans="1:58" ht="8.2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</row>
    <row r="94" spans="1:58" ht="8.2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</row>
    <row r="95" spans="1:58" ht="8.2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</row>
    <row r="96" spans="1:58" ht="8.2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</row>
    <row r="97" spans="1:58" ht="8.2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</row>
    <row r="98" spans="1:58" ht="8.2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</row>
    <row r="99" spans="1:58" ht="8.2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</row>
    <row r="100" spans="1:58" ht="8.2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</row>
    <row r="101" spans="1:58" ht="8.2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</row>
    <row r="102" spans="1:58" ht="8.2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</row>
    <row r="103" spans="1:58" ht="8.2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</row>
    <row r="104" spans="1:58" ht="8.2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</row>
    <row r="105" spans="1:58" ht="8.2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</row>
    <row r="106" spans="1:58" ht="8.2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</row>
    <row r="107" spans="1:58" ht="8.2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</row>
    <row r="108" spans="1:58" ht="8.2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</row>
    <row r="109" spans="1:58" ht="8.2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</row>
    <row r="110" spans="1:58" ht="8.2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</row>
    <row r="111" spans="1:58" ht="8.2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</row>
    <row r="112" spans="1:58" ht="8.2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</row>
    <row r="113" spans="1:58" ht="8.2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</row>
    <row r="114" spans="1:58" ht="8.2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</row>
    <row r="115" spans="1:58" ht="8.2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</row>
    <row r="116" spans="1:58" ht="8.2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</row>
    <row r="117" spans="1:58" ht="8.2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</row>
    <row r="118" spans="1:58" ht="8.2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</row>
    <row r="119" spans="1:58" ht="8.2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</row>
    <row r="120" spans="1:58" ht="8.2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</row>
    <row r="121" spans="1:58" ht="8.2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</row>
    <row r="122" spans="1:58" ht="8.2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</row>
    <row r="123" spans="1:58" ht="8.2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</row>
    <row r="124" spans="1:58" ht="8.2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</row>
    <row r="125" spans="1:58" ht="8.2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</row>
    <row r="126" spans="1:58" ht="8.2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</row>
    <row r="127" spans="1:58" ht="8.2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</row>
    <row r="128" spans="1:58" ht="8.2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</row>
    <row r="129" spans="1:58" ht="8.2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</row>
    <row r="130" spans="1:58" ht="8.2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</row>
    <row r="131" spans="1:58" ht="8.2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</row>
    <row r="132" spans="1:58" ht="8.2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</row>
    <row r="133" spans="1:58" ht="8.2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</row>
    <row r="134" spans="1:58" ht="8.2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</row>
    <row r="135" spans="1:58" ht="8.2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</row>
    <row r="136" spans="1:58" ht="8.2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</row>
    <row r="137" spans="1:58" ht="8.2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</row>
    <row r="138" spans="1:58" ht="8.2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</row>
    <row r="139" spans="1:58" ht="8.2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</row>
    <row r="140" spans="1:58" ht="8.2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</row>
    <row r="141" spans="1:58" ht="8.2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</row>
    <row r="142" spans="1:58" ht="8.2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</row>
    <row r="143" spans="1:58" ht="8.2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</row>
    <row r="144" spans="1:58" ht="8.2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</row>
    <row r="145" spans="1:58" ht="8.2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</row>
    <row r="146" spans="1:58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</row>
    <row r="147" spans="1:58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</row>
    <row r="148" spans="1:58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</row>
    <row r="149" spans="1:58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</row>
    <row r="150" spans="1:58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</row>
    <row r="151" spans="1:58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</row>
    <row r="152" spans="1:58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</row>
    <row r="153" spans="1:58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</row>
    <row r="154" spans="1:58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</row>
    <row r="155" spans="1:58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</row>
    <row r="156" spans="1:58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</row>
    <row r="157" spans="1:58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</row>
    <row r="158" spans="1:58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</row>
    <row r="159" spans="1:58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</row>
    <row r="160" spans="1:58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</row>
    <row r="161" spans="1:58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</row>
    <row r="162" spans="1:58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</row>
    <row r="163" spans="1:58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</row>
    <row r="164" spans="1:58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</row>
    <row r="165" spans="1:58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</row>
    <row r="166" spans="1:58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</row>
    <row r="167" spans="1:58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</row>
    <row r="168" spans="1:58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</row>
    <row r="169" spans="1:58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</row>
    <row r="170" spans="1:58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</row>
  </sheetData>
  <sheetProtection selectLockedCells="1"/>
  <mergeCells count="108">
    <mergeCell ref="A1:BF2"/>
    <mergeCell ref="A3:BF4"/>
    <mergeCell ref="A5:BF5"/>
    <mergeCell ref="A6:V7"/>
    <mergeCell ref="W6:AM7"/>
    <mergeCell ref="AN6:BF7"/>
    <mergeCell ref="Q8:T15"/>
    <mergeCell ref="U8:Z9"/>
    <mergeCell ref="AA8:AH15"/>
    <mergeCell ref="A24:V26"/>
    <mergeCell ref="W24:BF27"/>
    <mergeCell ref="A27:F29"/>
    <mergeCell ref="G27:K29"/>
    <mergeCell ref="U10:Z11"/>
    <mergeCell ref="U12:Z13"/>
    <mergeCell ref="U14:Z15"/>
    <mergeCell ref="A16:H17"/>
    <mergeCell ref="I16:AD17"/>
    <mergeCell ref="AE16:AG17"/>
    <mergeCell ref="AH16:BF19"/>
    <mergeCell ref="A18:H23"/>
    <mergeCell ref="I18:AD21"/>
    <mergeCell ref="AE18:AE20"/>
    <mergeCell ref="AE21:AE23"/>
    <mergeCell ref="AY20:AZ21"/>
    <mergeCell ref="A8:H15"/>
    <mergeCell ref="I8:J15"/>
    <mergeCell ref="K8:N15"/>
    <mergeCell ref="O8:P15"/>
    <mergeCell ref="L27:Q29"/>
    <mergeCell ref="R27:V29"/>
    <mergeCell ref="W47:BF48"/>
    <mergeCell ref="AD33:BF34"/>
    <mergeCell ref="AD40:BF41"/>
    <mergeCell ref="W33:AC34"/>
    <mergeCell ref="A34:F37"/>
    <mergeCell ref="G34:K37"/>
    <mergeCell ref="L34:Q37"/>
    <mergeCell ref="R34:V37"/>
    <mergeCell ref="A38:F41"/>
    <mergeCell ref="G38:K41"/>
    <mergeCell ref="L38:Q41"/>
    <mergeCell ref="R38:V41"/>
    <mergeCell ref="A30:F33"/>
    <mergeCell ref="G30:K33"/>
    <mergeCell ref="A42:F45"/>
    <mergeCell ref="G42:K45"/>
    <mergeCell ref="L42:Q45"/>
    <mergeCell ref="R42:V45"/>
    <mergeCell ref="A46:F49"/>
    <mergeCell ref="G46:K49"/>
    <mergeCell ref="L46:Q49"/>
    <mergeCell ref="L30:Q33"/>
    <mergeCell ref="R30:V33"/>
    <mergeCell ref="R46:V49"/>
    <mergeCell ref="A55:C58"/>
    <mergeCell ref="D55:G57"/>
    <mergeCell ref="M55:V58"/>
    <mergeCell ref="W55:AB58"/>
    <mergeCell ref="I56:L58"/>
    <mergeCell ref="W49:BF50"/>
    <mergeCell ref="A50:V51"/>
    <mergeCell ref="W51:AB54"/>
    <mergeCell ref="AC51:BF54"/>
    <mergeCell ref="A52:C54"/>
    <mergeCell ref="D52:G54"/>
    <mergeCell ref="I52:L54"/>
    <mergeCell ref="M52:V54"/>
    <mergeCell ref="A59:C62"/>
    <mergeCell ref="D59:G61"/>
    <mergeCell ref="M59:V62"/>
    <mergeCell ref="W59:AB62"/>
    <mergeCell ref="AC59:AP62"/>
    <mergeCell ref="AQ59:BF62"/>
    <mergeCell ref="I60:L62"/>
    <mergeCell ref="A63:C66"/>
    <mergeCell ref="D63:G65"/>
    <mergeCell ref="M63:V66"/>
    <mergeCell ref="W63:AF66"/>
    <mergeCell ref="AG63:AK66"/>
    <mergeCell ref="AL63:AN66"/>
    <mergeCell ref="AO63:BA66"/>
    <mergeCell ref="BB63:BF66"/>
    <mergeCell ref="I64:L66"/>
    <mergeCell ref="A67:AE68"/>
    <mergeCell ref="BA20:BF21"/>
    <mergeCell ref="AY22:AZ23"/>
    <mergeCell ref="BA22:BF23"/>
    <mergeCell ref="I22:AD23"/>
    <mergeCell ref="AF18:AG20"/>
    <mergeCell ref="AF21:AG23"/>
    <mergeCell ref="AC55:BF58"/>
    <mergeCell ref="BI1:BN1"/>
    <mergeCell ref="BI2:BN3"/>
    <mergeCell ref="AH20:AX23"/>
    <mergeCell ref="W28:AE32"/>
    <mergeCell ref="AF28:AJ32"/>
    <mergeCell ref="AK28:AO32"/>
    <mergeCell ref="AW28:AZ32"/>
    <mergeCell ref="AP28:AQ32"/>
    <mergeCell ref="W35:BF36"/>
    <mergeCell ref="W37:BF38"/>
    <mergeCell ref="W42:BF43"/>
    <mergeCell ref="W44:BF45"/>
    <mergeCell ref="BA28:BB32"/>
    <mergeCell ref="BC28:BF32"/>
    <mergeCell ref="AR28:AV32"/>
    <mergeCell ref="W40:AC41"/>
  </mergeCells>
  <phoneticPr fontId="1"/>
  <printOptions horizontalCentered="1"/>
  <pageMargins left="0.59055118110236227" right="0.59055118110236227" top="0.78740157480314965" bottom="0.19685039370078741" header="0.51181102362204722" footer="0.51181102362204722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F170"/>
  <sheetViews>
    <sheetView tabSelected="1" workbookViewId="0">
      <selection activeCell="AH8" sqref="AH8:BF15"/>
    </sheetView>
  </sheetViews>
  <sheetFormatPr defaultRowHeight="13.2" x14ac:dyDescent="0.2"/>
  <cols>
    <col min="1" max="6" width="2.109375" customWidth="1"/>
    <col min="7" max="44" width="2.33203125" customWidth="1"/>
    <col min="45" max="58" width="2.109375" customWidth="1"/>
    <col min="59" max="66" width="2.21875" customWidth="1"/>
  </cols>
  <sheetData>
    <row r="1" spans="1:58" ht="10.5" customHeight="1" x14ac:dyDescent="0.2">
      <c r="A1" s="197"/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  <c r="AA1" s="197"/>
      <c r="AB1" s="197"/>
      <c r="AC1" s="197"/>
      <c r="AD1" s="197"/>
      <c r="AE1" s="197"/>
      <c r="AF1" s="197"/>
      <c r="AG1" s="197"/>
      <c r="AH1" s="197"/>
      <c r="AI1" s="197"/>
      <c r="AJ1" s="197"/>
      <c r="AK1" s="197"/>
      <c r="AL1" s="197"/>
      <c r="AM1" s="197"/>
      <c r="AN1" s="197"/>
      <c r="AO1" s="197"/>
      <c r="AP1" s="197"/>
      <c r="AQ1" s="197"/>
      <c r="AR1" s="197"/>
      <c r="AS1" s="197"/>
      <c r="AT1" s="197"/>
      <c r="AU1" s="197"/>
      <c r="AV1" s="197"/>
      <c r="AW1" s="197"/>
      <c r="AX1" s="197"/>
      <c r="AY1" s="197"/>
      <c r="AZ1" s="197"/>
      <c r="BA1" s="197"/>
      <c r="BB1" s="197"/>
      <c r="BC1" s="197"/>
      <c r="BD1" s="197"/>
      <c r="BE1" s="197"/>
      <c r="BF1" s="197"/>
    </row>
    <row r="2" spans="1:58" ht="6.75" customHeight="1" x14ac:dyDescent="0.2">
      <c r="A2" s="197"/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E2" s="197"/>
      <c r="AF2" s="197"/>
      <c r="AG2" s="197"/>
      <c r="AH2" s="197"/>
      <c r="AI2" s="197"/>
      <c r="AJ2" s="197"/>
      <c r="AK2" s="197"/>
      <c r="AL2" s="197"/>
      <c r="AM2" s="197"/>
      <c r="AN2" s="197"/>
      <c r="AO2" s="197"/>
      <c r="AP2" s="197"/>
      <c r="AQ2" s="197"/>
      <c r="AR2" s="197"/>
      <c r="AS2" s="197"/>
      <c r="AT2" s="197"/>
      <c r="AU2" s="197"/>
      <c r="AV2" s="197"/>
      <c r="AW2" s="197"/>
      <c r="AX2" s="197"/>
      <c r="AY2" s="197"/>
      <c r="AZ2" s="197"/>
      <c r="BA2" s="197"/>
      <c r="BB2" s="197"/>
      <c r="BC2" s="197"/>
      <c r="BD2" s="197"/>
      <c r="BE2" s="197"/>
      <c r="BF2" s="197"/>
    </row>
    <row r="3" spans="1:58" ht="12" customHeight="1" x14ac:dyDescent="0.2">
      <c r="A3" s="198" t="s">
        <v>35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  <c r="Y3" s="198"/>
      <c r="Z3" s="198"/>
      <c r="AA3" s="198"/>
      <c r="AB3" s="198"/>
      <c r="AC3" s="198"/>
      <c r="AD3" s="198"/>
      <c r="AE3" s="198"/>
      <c r="AF3" s="198"/>
      <c r="AG3" s="198"/>
      <c r="AH3" s="198"/>
      <c r="AI3" s="198"/>
      <c r="AJ3" s="198"/>
      <c r="AK3" s="198"/>
      <c r="AL3" s="198"/>
      <c r="AM3" s="198"/>
      <c r="AN3" s="198"/>
      <c r="AO3" s="198"/>
      <c r="AP3" s="198"/>
      <c r="AQ3" s="198"/>
      <c r="AR3" s="198"/>
      <c r="AS3" s="198"/>
      <c r="AT3" s="198"/>
      <c r="AU3" s="198"/>
      <c r="AV3" s="198"/>
      <c r="AW3" s="198"/>
      <c r="AX3" s="198"/>
      <c r="AY3" s="198"/>
      <c r="AZ3" s="198"/>
      <c r="BA3" s="198"/>
      <c r="BB3" s="198"/>
      <c r="BC3" s="198"/>
      <c r="BD3" s="198"/>
      <c r="BE3" s="198"/>
      <c r="BF3" s="198"/>
    </row>
    <row r="4" spans="1:58" ht="12" customHeight="1" x14ac:dyDescent="0.2">
      <c r="A4" s="198"/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8"/>
      <c r="W4" s="198"/>
      <c r="X4" s="198"/>
      <c r="Y4" s="198"/>
      <c r="Z4" s="198"/>
      <c r="AA4" s="198"/>
      <c r="AB4" s="198"/>
      <c r="AC4" s="198"/>
      <c r="AD4" s="198"/>
      <c r="AE4" s="198"/>
      <c r="AF4" s="198"/>
      <c r="AG4" s="198"/>
      <c r="AH4" s="198"/>
      <c r="AI4" s="198"/>
      <c r="AJ4" s="198"/>
      <c r="AK4" s="198"/>
      <c r="AL4" s="198"/>
      <c r="AM4" s="198"/>
      <c r="AN4" s="198"/>
      <c r="AO4" s="198"/>
      <c r="AP4" s="198"/>
      <c r="AQ4" s="198"/>
      <c r="AR4" s="198"/>
      <c r="AS4" s="198"/>
      <c r="AT4" s="198"/>
      <c r="AU4" s="198"/>
      <c r="AV4" s="198"/>
      <c r="AW4" s="198"/>
      <c r="AX4" s="198"/>
      <c r="AY4" s="198"/>
      <c r="AZ4" s="198"/>
      <c r="BA4" s="198"/>
      <c r="BB4" s="198"/>
      <c r="BC4" s="198"/>
      <c r="BD4" s="198"/>
      <c r="BE4" s="198"/>
      <c r="BF4" s="198"/>
    </row>
    <row r="5" spans="1:58" ht="4.5" customHeight="1" x14ac:dyDescent="0.2">
      <c r="A5" s="198"/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8"/>
      <c r="AA5" s="198"/>
      <c r="AB5" s="198"/>
      <c r="AC5" s="198"/>
      <c r="AD5" s="198"/>
      <c r="AE5" s="198"/>
      <c r="AF5" s="198"/>
      <c r="AG5" s="198"/>
      <c r="AH5" s="198"/>
      <c r="AI5" s="198"/>
      <c r="AJ5" s="198"/>
      <c r="AK5" s="198"/>
      <c r="AL5" s="198"/>
      <c r="AM5" s="198"/>
      <c r="AN5" s="198"/>
      <c r="AO5" s="198"/>
      <c r="AP5" s="198"/>
      <c r="AQ5" s="198"/>
      <c r="AR5" s="198"/>
      <c r="AS5" s="198"/>
      <c r="AT5" s="198"/>
      <c r="AU5" s="198"/>
      <c r="AV5" s="198"/>
      <c r="AW5" s="198"/>
      <c r="AX5" s="198"/>
      <c r="AY5" s="198"/>
      <c r="AZ5" s="198"/>
      <c r="BA5" s="198"/>
      <c r="BB5" s="198"/>
      <c r="BC5" s="198"/>
      <c r="BD5" s="198"/>
      <c r="BE5" s="198"/>
      <c r="BF5" s="198"/>
    </row>
    <row r="6" spans="1:58" ht="9" customHeight="1" x14ac:dyDescent="0.2">
      <c r="A6" s="199" t="s">
        <v>113</v>
      </c>
      <c r="B6" s="199"/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  <c r="T6" s="199"/>
      <c r="U6" s="199"/>
      <c r="V6" s="199"/>
      <c r="W6" s="201"/>
      <c r="X6" s="201"/>
      <c r="Y6" s="201"/>
      <c r="Z6" s="201"/>
      <c r="AA6" s="201"/>
      <c r="AB6" s="201"/>
      <c r="AC6" s="201"/>
      <c r="AD6" s="201"/>
      <c r="AE6" s="201"/>
      <c r="AF6" s="201"/>
      <c r="AG6" s="201"/>
      <c r="AH6" s="201"/>
      <c r="AI6" s="201"/>
      <c r="AJ6" s="201"/>
      <c r="AK6" s="201"/>
      <c r="AL6" s="201"/>
      <c r="AM6" s="201"/>
      <c r="AN6" s="202" t="s">
        <v>0</v>
      </c>
      <c r="AO6" s="202"/>
      <c r="AP6" s="202"/>
      <c r="AQ6" s="202"/>
      <c r="AR6" s="202"/>
      <c r="AS6" s="202"/>
      <c r="AT6" s="202"/>
      <c r="AU6" s="202"/>
      <c r="AV6" s="202"/>
      <c r="AW6" s="202"/>
      <c r="AX6" s="202"/>
      <c r="AY6" s="202"/>
      <c r="AZ6" s="202"/>
      <c r="BA6" s="202"/>
      <c r="BB6" s="202"/>
      <c r="BC6" s="202"/>
      <c r="BD6" s="202"/>
      <c r="BE6" s="202"/>
      <c r="BF6" s="202"/>
    </row>
    <row r="7" spans="1:58" ht="9" customHeight="1" x14ac:dyDescent="0.2">
      <c r="A7" s="199"/>
      <c r="B7" s="199"/>
      <c r="C7" s="199"/>
      <c r="D7" s="199"/>
      <c r="E7" s="199"/>
      <c r="F7" s="199"/>
      <c r="G7" s="199"/>
      <c r="H7" s="199"/>
      <c r="I7" s="199"/>
      <c r="J7" s="199"/>
      <c r="K7" s="199"/>
      <c r="L7" s="199"/>
      <c r="M7" s="199"/>
      <c r="N7" s="199"/>
      <c r="O7" s="199"/>
      <c r="P7" s="199"/>
      <c r="Q7" s="199"/>
      <c r="R7" s="199"/>
      <c r="S7" s="199"/>
      <c r="T7" s="199"/>
      <c r="U7" s="199"/>
      <c r="V7" s="199"/>
      <c r="W7" s="201"/>
      <c r="X7" s="201"/>
      <c r="Y7" s="201"/>
      <c r="Z7" s="201"/>
      <c r="AA7" s="201"/>
      <c r="AB7" s="201"/>
      <c r="AC7" s="201"/>
      <c r="AD7" s="201"/>
      <c r="AE7" s="201"/>
      <c r="AF7" s="201"/>
      <c r="AG7" s="201"/>
      <c r="AH7" s="201"/>
      <c r="AI7" s="201"/>
      <c r="AJ7" s="201"/>
      <c r="AK7" s="201"/>
      <c r="AL7" s="201"/>
      <c r="AM7" s="201"/>
      <c r="AN7" s="202"/>
      <c r="AO7" s="202"/>
      <c r="AP7" s="202"/>
      <c r="AQ7" s="202"/>
      <c r="AR7" s="202"/>
      <c r="AS7" s="202"/>
      <c r="AT7" s="202"/>
      <c r="AU7" s="202"/>
      <c r="AV7" s="202"/>
      <c r="AW7" s="202"/>
      <c r="AX7" s="202"/>
      <c r="AY7" s="202"/>
      <c r="AZ7" s="202"/>
      <c r="BA7" s="202"/>
      <c r="BB7" s="202"/>
      <c r="BC7" s="202"/>
      <c r="BD7" s="202"/>
      <c r="BE7" s="202"/>
      <c r="BF7" s="202"/>
    </row>
    <row r="8" spans="1:58" ht="8.1" customHeight="1" x14ac:dyDescent="0.2">
      <c r="A8" s="191" t="s">
        <v>112</v>
      </c>
      <c r="B8" s="192"/>
      <c r="C8" s="192"/>
      <c r="D8" s="192"/>
      <c r="E8" s="192"/>
      <c r="F8" s="192"/>
      <c r="G8" s="192"/>
      <c r="H8" s="193"/>
      <c r="I8" s="191"/>
      <c r="J8" s="192"/>
      <c r="K8" s="192" t="s">
        <v>111</v>
      </c>
      <c r="L8" s="192"/>
      <c r="M8" s="192"/>
      <c r="N8" s="193"/>
      <c r="O8" s="191"/>
      <c r="P8" s="192"/>
      <c r="Q8" s="192" t="s">
        <v>110</v>
      </c>
      <c r="R8" s="192"/>
      <c r="S8" s="192"/>
      <c r="T8" s="193"/>
      <c r="U8" s="270"/>
      <c r="V8" s="271"/>
      <c r="W8" s="271"/>
      <c r="X8" s="271"/>
      <c r="Y8" s="271"/>
      <c r="Z8" s="272"/>
      <c r="AA8" s="80"/>
      <c r="AB8" s="81"/>
      <c r="AC8" s="81"/>
      <c r="AD8" s="81"/>
      <c r="AE8" s="81"/>
      <c r="AF8" s="81"/>
      <c r="AG8" s="123"/>
      <c r="AH8" s="82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</row>
    <row r="9" spans="1:58" ht="8.1" customHeight="1" x14ac:dyDescent="0.2">
      <c r="A9" s="194"/>
      <c r="B9" s="195"/>
      <c r="C9" s="195"/>
      <c r="D9" s="195"/>
      <c r="E9" s="195"/>
      <c r="F9" s="195"/>
      <c r="G9" s="195"/>
      <c r="H9" s="196"/>
      <c r="I9" s="194"/>
      <c r="J9" s="195"/>
      <c r="K9" s="195"/>
      <c r="L9" s="195"/>
      <c r="M9" s="195"/>
      <c r="N9" s="196"/>
      <c r="O9" s="194"/>
      <c r="P9" s="195"/>
      <c r="Q9" s="195"/>
      <c r="R9" s="195"/>
      <c r="S9" s="195"/>
      <c r="T9" s="196"/>
      <c r="U9" s="273"/>
      <c r="V9" s="274"/>
      <c r="W9" s="274"/>
      <c r="X9" s="274"/>
      <c r="Y9" s="274"/>
      <c r="Z9" s="275"/>
      <c r="AA9" s="82"/>
      <c r="AB9" s="83"/>
      <c r="AC9" s="83"/>
      <c r="AD9" s="83"/>
      <c r="AE9" s="83"/>
      <c r="AF9" s="83"/>
      <c r="AG9" s="108"/>
      <c r="AH9" s="82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</row>
    <row r="10" spans="1:58" ht="8.1" customHeight="1" x14ac:dyDescent="0.2">
      <c r="A10" s="194"/>
      <c r="B10" s="195"/>
      <c r="C10" s="195"/>
      <c r="D10" s="195"/>
      <c r="E10" s="195"/>
      <c r="F10" s="195"/>
      <c r="G10" s="195"/>
      <c r="H10" s="196"/>
      <c r="I10" s="194"/>
      <c r="J10" s="195"/>
      <c r="K10" s="195"/>
      <c r="L10" s="195"/>
      <c r="M10" s="195"/>
      <c r="N10" s="196"/>
      <c r="O10" s="194"/>
      <c r="P10" s="195"/>
      <c r="Q10" s="195"/>
      <c r="R10" s="195"/>
      <c r="S10" s="195"/>
      <c r="T10" s="196"/>
      <c r="U10" s="301" t="s">
        <v>13</v>
      </c>
      <c r="V10" s="302"/>
      <c r="W10" s="302"/>
      <c r="X10" s="302"/>
      <c r="Y10" s="302"/>
      <c r="Z10" s="303"/>
      <c r="AA10" s="82"/>
      <c r="AB10" s="83"/>
      <c r="AC10" s="83"/>
      <c r="AD10" s="83"/>
      <c r="AE10" s="83"/>
      <c r="AF10" s="83"/>
      <c r="AG10" s="108"/>
      <c r="AH10" s="82"/>
      <c r="AI10" s="83"/>
      <c r="AJ10" s="83"/>
      <c r="AK10" s="83"/>
      <c r="AL10" s="83"/>
      <c r="AM10" s="83"/>
      <c r="AN10" s="83"/>
      <c r="AO10" s="83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83"/>
    </row>
    <row r="11" spans="1:58" ht="8.1" customHeight="1" x14ac:dyDescent="0.2">
      <c r="A11" s="194"/>
      <c r="B11" s="195"/>
      <c r="C11" s="195"/>
      <c r="D11" s="195"/>
      <c r="E11" s="195"/>
      <c r="F11" s="195"/>
      <c r="G11" s="195"/>
      <c r="H11" s="196"/>
      <c r="I11" s="194"/>
      <c r="J11" s="195"/>
      <c r="K11" s="195"/>
      <c r="L11" s="195"/>
      <c r="M11" s="195"/>
      <c r="N11" s="196"/>
      <c r="O11" s="194"/>
      <c r="P11" s="195"/>
      <c r="Q11" s="195"/>
      <c r="R11" s="195"/>
      <c r="S11" s="195"/>
      <c r="T11" s="196"/>
      <c r="U11" s="301"/>
      <c r="V11" s="302"/>
      <c r="W11" s="302"/>
      <c r="X11" s="302"/>
      <c r="Y11" s="302"/>
      <c r="Z11" s="303"/>
      <c r="AA11" s="82"/>
      <c r="AB11" s="83"/>
      <c r="AC11" s="83"/>
      <c r="AD11" s="83"/>
      <c r="AE11" s="83"/>
      <c r="AF11" s="83"/>
      <c r="AG11" s="108"/>
      <c r="AH11" s="82"/>
      <c r="AI11" s="83"/>
      <c r="AJ11" s="83"/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3"/>
      <c r="BF11" s="83"/>
    </row>
    <row r="12" spans="1:58" ht="8.1" customHeight="1" x14ac:dyDescent="0.2">
      <c r="A12" s="194"/>
      <c r="B12" s="195"/>
      <c r="C12" s="195"/>
      <c r="D12" s="195"/>
      <c r="E12" s="195"/>
      <c r="F12" s="195"/>
      <c r="G12" s="195"/>
      <c r="H12" s="196"/>
      <c r="I12" s="194"/>
      <c r="J12" s="195"/>
      <c r="K12" s="195"/>
      <c r="L12" s="195"/>
      <c r="M12" s="195"/>
      <c r="N12" s="196"/>
      <c r="O12" s="194"/>
      <c r="P12" s="195"/>
      <c r="Q12" s="195"/>
      <c r="R12" s="195"/>
      <c r="S12" s="195"/>
      <c r="T12" s="196"/>
      <c r="U12" s="273" t="s">
        <v>12</v>
      </c>
      <c r="V12" s="274"/>
      <c r="W12" s="274"/>
      <c r="X12" s="274"/>
      <c r="Y12" s="274"/>
      <c r="Z12" s="275"/>
      <c r="AA12" s="82"/>
      <c r="AB12" s="83"/>
      <c r="AC12" s="83"/>
      <c r="AD12" s="83"/>
      <c r="AE12" s="83"/>
      <c r="AF12" s="83"/>
      <c r="AG12" s="108"/>
      <c r="AH12" s="82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3"/>
      <c r="BF12" s="83"/>
    </row>
    <row r="13" spans="1:58" ht="8.1" customHeight="1" x14ac:dyDescent="0.2">
      <c r="A13" s="194"/>
      <c r="B13" s="195"/>
      <c r="C13" s="195"/>
      <c r="D13" s="195"/>
      <c r="E13" s="195"/>
      <c r="F13" s="195"/>
      <c r="G13" s="195"/>
      <c r="H13" s="196"/>
      <c r="I13" s="194"/>
      <c r="J13" s="195"/>
      <c r="K13" s="195"/>
      <c r="L13" s="195"/>
      <c r="M13" s="195"/>
      <c r="N13" s="196"/>
      <c r="O13" s="194"/>
      <c r="P13" s="195"/>
      <c r="Q13" s="195"/>
      <c r="R13" s="195"/>
      <c r="S13" s="195"/>
      <c r="T13" s="196"/>
      <c r="U13" s="273"/>
      <c r="V13" s="274"/>
      <c r="W13" s="274"/>
      <c r="X13" s="274"/>
      <c r="Y13" s="274"/>
      <c r="Z13" s="275"/>
      <c r="AA13" s="82"/>
      <c r="AB13" s="83"/>
      <c r="AC13" s="83"/>
      <c r="AD13" s="83"/>
      <c r="AE13" s="83"/>
      <c r="AF13" s="83"/>
      <c r="AG13" s="108"/>
      <c r="AH13" s="82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3"/>
    </row>
    <row r="14" spans="1:58" ht="8.1" customHeight="1" x14ac:dyDescent="0.2">
      <c r="A14" s="194"/>
      <c r="B14" s="195"/>
      <c r="C14" s="195"/>
      <c r="D14" s="195"/>
      <c r="E14" s="195"/>
      <c r="F14" s="195"/>
      <c r="G14" s="195"/>
      <c r="H14" s="196"/>
      <c r="I14" s="194"/>
      <c r="J14" s="195"/>
      <c r="K14" s="195"/>
      <c r="L14" s="195"/>
      <c r="M14" s="195"/>
      <c r="N14" s="196"/>
      <c r="O14" s="194"/>
      <c r="P14" s="195"/>
      <c r="Q14" s="195"/>
      <c r="R14" s="195"/>
      <c r="S14" s="195"/>
      <c r="T14" s="196"/>
      <c r="U14" s="273"/>
      <c r="V14" s="274"/>
      <c r="W14" s="274"/>
      <c r="X14" s="274"/>
      <c r="Y14" s="274"/>
      <c r="Z14" s="275"/>
      <c r="AA14" s="82"/>
      <c r="AB14" s="83"/>
      <c r="AC14" s="83"/>
      <c r="AD14" s="83"/>
      <c r="AE14" s="83"/>
      <c r="AF14" s="83"/>
      <c r="AG14" s="108"/>
      <c r="AH14" s="82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  <c r="AX14" s="83"/>
      <c r="AY14" s="83"/>
      <c r="AZ14" s="83"/>
      <c r="BA14" s="83"/>
      <c r="BB14" s="83"/>
      <c r="BC14" s="83"/>
      <c r="BD14" s="83"/>
      <c r="BE14" s="83"/>
      <c r="BF14" s="83"/>
    </row>
    <row r="15" spans="1:58" ht="8.1" customHeight="1" x14ac:dyDescent="0.2">
      <c r="A15" s="194"/>
      <c r="B15" s="195"/>
      <c r="C15" s="195"/>
      <c r="D15" s="195"/>
      <c r="E15" s="195"/>
      <c r="F15" s="195"/>
      <c r="G15" s="195"/>
      <c r="H15" s="196"/>
      <c r="I15" s="194"/>
      <c r="J15" s="195"/>
      <c r="K15" s="195"/>
      <c r="L15" s="195"/>
      <c r="M15" s="195"/>
      <c r="N15" s="196"/>
      <c r="O15" s="194"/>
      <c r="P15" s="195"/>
      <c r="Q15" s="195"/>
      <c r="R15" s="195"/>
      <c r="S15" s="195"/>
      <c r="T15" s="196"/>
      <c r="U15" s="298"/>
      <c r="V15" s="299"/>
      <c r="W15" s="299"/>
      <c r="X15" s="299"/>
      <c r="Y15" s="299"/>
      <c r="Z15" s="300"/>
      <c r="AA15" s="105"/>
      <c r="AB15" s="106"/>
      <c r="AC15" s="106"/>
      <c r="AD15" s="106"/>
      <c r="AE15" s="106"/>
      <c r="AF15" s="106"/>
      <c r="AG15" s="109"/>
      <c r="AH15" s="105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06"/>
      <c r="AX15" s="106"/>
      <c r="AY15" s="106"/>
      <c r="AZ15" s="106"/>
      <c r="BA15" s="106"/>
      <c r="BB15" s="106"/>
      <c r="BC15" s="106"/>
      <c r="BD15" s="106"/>
      <c r="BE15" s="106"/>
      <c r="BF15" s="106"/>
    </row>
    <row r="16" spans="1:58" ht="8.25" customHeight="1" x14ac:dyDescent="0.2">
      <c r="A16" s="80" t="s">
        <v>14</v>
      </c>
      <c r="B16" s="81"/>
      <c r="C16" s="81"/>
      <c r="D16" s="81"/>
      <c r="E16" s="81"/>
      <c r="F16" s="81"/>
      <c r="G16" s="81"/>
      <c r="H16" s="123"/>
      <c r="I16" s="207"/>
      <c r="J16" s="208"/>
      <c r="K16" s="208"/>
      <c r="L16" s="208"/>
      <c r="M16" s="208"/>
      <c r="N16" s="208"/>
      <c r="O16" s="208"/>
      <c r="P16" s="208"/>
      <c r="Q16" s="208"/>
      <c r="R16" s="208"/>
      <c r="S16" s="208"/>
      <c r="T16" s="208"/>
      <c r="U16" s="208"/>
      <c r="V16" s="208"/>
      <c r="W16" s="208"/>
      <c r="X16" s="208"/>
      <c r="Y16" s="208"/>
      <c r="Z16" s="208"/>
      <c r="AA16" s="208"/>
      <c r="AB16" s="208"/>
      <c r="AC16" s="208"/>
      <c r="AD16" s="208"/>
      <c r="AE16" s="80" t="s">
        <v>1</v>
      </c>
      <c r="AF16" s="81"/>
      <c r="AG16" s="123"/>
      <c r="AH16" s="278" t="s">
        <v>108</v>
      </c>
      <c r="AI16" s="279"/>
      <c r="AJ16" s="279"/>
      <c r="AK16" s="279"/>
      <c r="AL16" s="279"/>
      <c r="AM16" s="279"/>
      <c r="AN16" s="279"/>
      <c r="AO16" s="279"/>
      <c r="AP16" s="279"/>
      <c r="AQ16" s="279"/>
      <c r="AR16" s="279"/>
      <c r="AS16" s="279"/>
      <c r="AT16" s="279"/>
      <c r="AU16" s="279"/>
      <c r="AV16" s="279"/>
      <c r="AW16" s="279"/>
      <c r="AX16" s="279"/>
      <c r="AY16" s="279"/>
      <c r="AZ16" s="279"/>
      <c r="BA16" s="279"/>
      <c r="BB16" s="279"/>
      <c r="BC16" s="279"/>
      <c r="BD16" s="279"/>
      <c r="BE16" s="279"/>
      <c r="BF16" s="280"/>
    </row>
    <row r="17" spans="1:58" ht="8.25" customHeight="1" x14ac:dyDescent="0.2">
      <c r="A17" s="174"/>
      <c r="B17" s="175"/>
      <c r="C17" s="175"/>
      <c r="D17" s="175"/>
      <c r="E17" s="175"/>
      <c r="F17" s="175"/>
      <c r="G17" s="175"/>
      <c r="H17" s="176"/>
      <c r="I17" s="276"/>
      <c r="J17" s="277"/>
      <c r="K17" s="277"/>
      <c r="L17" s="277"/>
      <c r="M17" s="277"/>
      <c r="N17" s="277"/>
      <c r="O17" s="277"/>
      <c r="P17" s="277"/>
      <c r="Q17" s="277"/>
      <c r="R17" s="277"/>
      <c r="S17" s="277"/>
      <c r="T17" s="277"/>
      <c r="U17" s="277"/>
      <c r="V17" s="277"/>
      <c r="W17" s="277"/>
      <c r="X17" s="277"/>
      <c r="Y17" s="277"/>
      <c r="Z17" s="277"/>
      <c r="AA17" s="277"/>
      <c r="AB17" s="277"/>
      <c r="AC17" s="277"/>
      <c r="AD17" s="277"/>
      <c r="AE17" s="174"/>
      <c r="AF17" s="175"/>
      <c r="AG17" s="176"/>
      <c r="AH17" s="281"/>
      <c r="AI17" s="282"/>
      <c r="AJ17" s="282"/>
      <c r="AK17" s="282"/>
      <c r="AL17" s="282"/>
      <c r="AM17" s="282"/>
      <c r="AN17" s="282"/>
      <c r="AO17" s="282"/>
      <c r="AP17" s="282"/>
      <c r="AQ17" s="282"/>
      <c r="AR17" s="282"/>
      <c r="AS17" s="282"/>
      <c r="AT17" s="282"/>
      <c r="AU17" s="282"/>
      <c r="AV17" s="282"/>
      <c r="AW17" s="282"/>
      <c r="AX17" s="282"/>
      <c r="AY17" s="282"/>
      <c r="AZ17" s="282"/>
      <c r="BA17" s="282"/>
      <c r="BB17" s="282"/>
      <c r="BC17" s="282"/>
      <c r="BD17" s="282"/>
      <c r="BE17" s="282"/>
      <c r="BF17" s="283"/>
    </row>
    <row r="18" spans="1:58" ht="8.25" customHeight="1" x14ac:dyDescent="0.2">
      <c r="A18" s="82" t="s">
        <v>11</v>
      </c>
      <c r="B18" s="83"/>
      <c r="C18" s="83"/>
      <c r="D18" s="83"/>
      <c r="E18" s="83"/>
      <c r="F18" s="83"/>
      <c r="G18" s="83"/>
      <c r="H18" s="108"/>
      <c r="I18" s="284"/>
      <c r="J18" s="285"/>
      <c r="K18" s="285"/>
      <c r="L18" s="285"/>
      <c r="M18" s="285"/>
      <c r="N18" s="285"/>
      <c r="O18" s="285"/>
      <c r="P18" s="285"/>
      <c r="Q18" s="285"/>
      <c r="R18" s="285"/>
      <c r="S18" s="285"/>
      <c r="T18" s="285"/>
      <c r="U18" s="285"/>
      <c r="V18" s="285"/>
      <c r="W18" s="285"/>
      <c r="X18" s="285"/>
      <c r="Y18" s="285"/>
      <c r="Z18" s="285"/>
      <c r="AA18" s="285"/>
      <c r="AB18" s="285"/>
      <c r="AC18" s="285"/>
      <c r="AD18" s="285"/>
      <c r="AE18" s="286"/>
      <c r="AF18" s="55" t="s">
        <v>36</v>
      </c>
      <c r="AG18" s="56"/>
      <c r="AH18" s="281"/>
      <c r="AI18" s="282"/>
      <c r="AJ18" s="282"/>
      <c r="AK18" s="282"/>
      <c r="AL18" s="282"/>
      <c r="AM18" s="282"/>
      <c r="AN18" s="282"/>
      <c r="AO18" s="282"/>
      <c r="AP18" s="282"/>
      <c r="AQ18" s="282"/>
      <c r="AR18" s="282"/>
      <c r="AS18" s="282"/>
      <c r="AT18" s="282"/>
      <c r="AU18" s="282"/>
      <c r="AV18" s="282"/>
      <c r="AW18" s="282"/>
      <c r="AX18" s="282"/>
      <c r="AY18" s="282"/>
      <c r="AZ18" s="282"/>
      <c r="BA18" s="282"/>
      <c r="BB18" s="282"/>
      <c r="BC18" s="282"/>
      <c r="BD18" s="282"/>
      <c r="BE18" s="282"/>
      <c r="BF18" s="283"/>
    </row>
    <row r="19" spans="1:58" ht="8.25" customHeight="1" x14ac:dyDescent="0.2">
      <c r="A19" s="82"/>
      <c r="B19" s="83"/>
      <c r="C19" s="83"/>
      <c r="D19" s="83"/>
      <c r="E19" s="83"/>
      <c r="F19" s="83"/>
      <c r="G19" s="83"/>
      <c r="H19" s="108"/>
      <c r="I19" s="250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216"/>
      <c r="X19" s="216"/>
      <c r="Y19" s="216"/>
      <c r="Z19" s="216"/>
      <c r="AA19" s="216"/>
      <c r="AB19" s="216"/>
      <c r="AC19" s="216"/>
      <c r="AD19" s="216"/>
      <c r="AE19" s="287"/>
      <c r="AF19" s="57"/>
      <c r="AG19" s="58"/>
      <c r="AH19" s="281"/>
      <c r="AI19" s="282"/>
      <c r="AJ19" s="282"/>
      <c r="AK19" s="282"/>
      <c r="AL19" s="282"/>
      <c r="AM19" s="282"/>
      <c r="AN19" s="282"/>
      <c r="AO19" s="282"/>
      <c r="AP19" s="282"/>
      <c r="AQ19" s="282"/>
      <c r="AR19" s="282"/>
      <c r="AS19" s="282"/>
      <c r="AT19" s="282"/>
      <c r="AU19" s="282"/>
      <c r="AV19" s="282"/>
      <c r="AW19" s="282"/>
      <c r="AX19" s="282"/>
      <c r="AY19" s="282"/>
      <c r="AZ19" s="282"/>
      <c r="BA19" s="282"/>
      <c r="BB19" s="282"/>
      <c r="BC19" s="282"/>
      <c r="BD19" s="282"/>
      <c r="BE19" s="282"/>
      <c r="BF19" s="283"/>
    </row>
    <row r="20" spans="1:58" ht="8.25" customHeight="1" x14ac:dyDescent="0.2">
      <c r="A20" s="82"/>
      <c r="B20" s="83"/>
      <c r="C20" s="83"/>
      <c r="D20" s="83"/>
      <c r="E20" s="83"/>
      <c r="F20" s="83"/>
      <c r="G20" s="83"/>
      <c r="H20" s="108"/>
      <c r="I20" s="250"/>
      <c r="J20" s="216"/>
      <c r="K20" s="216"/>
      <c r="L20" s="216"/>
      <c r="M20" s="216"/>
      <c r="N20" s="216"/>
      <c r="O20" s="216"/>
      <c r="P20" s="216"/>
      <c r="Q20" s="216"/>
      <c r="R20" s="216"/>
      <c r="S20" s="216"/>
      <c r="T20" s="216"/>
      <c r="U20" s="216"/>
      <c r="V20" s="216"/>
      <c r="W20" s="216"/>
      <c r="X20" s="216"/>
      <c r="Y20" s="216"/>
      <c r="Z20" s="216"/>
      <c r="AA20" s="216"/>
      <c r="AB20" s="216"/>
      <c r="AC20" s="216"/>
      <c r="AD20" s="216"/>
      <c r="AE20" s="287"/>
      <c r="AF20" s="57"/>
      <c r="AG20" s="58"/>
      <c r="AH20" s="288"/>
      <c r="AI20" s="289"/>
      <c r="AJ20" s="289"/>
      <c r="AK20" s="289"/>
      <c r="AL20" s="289"/>
      <c r="AM20" s="289"/>
      <c r="AN20" s="289"/>
      <c r="AO20" s="289"/>
      <c r="AP20" s="289"/>
      <c r="AQ20" s="289"/>
      <c r="AR20" s="289"/>
      <c r="AS20" s="289"/>
      <c r="AT20" s="289"/>
      <c r="AU20" s="289"/>
      <c r="AV20" s="83" t="s">
        <v>2</v>
      </c>
      <c r="AW20" s="83"/>
      <c r="AX20" s="83"/>
      <c r="AY20" s="264"/>
      <c r="AZ20" s="264"/>
      <c r="BA20" s="45" t="s">
        <v>38</v>
      </c>
      <c r="BB20" s="45"/>
      <c r="BC20" s="45"/>
      <c r="BD20" s="45"/>
      <c r="BE20" s="45"/>
      <c r="BF20" s="46"/>
    </row>
    <row r="21" spans="1:58" ht="8.25" customHeight="1" x14ac:dyDescent="0.2">
      <c r="A21" s="82"/>
      <c r="B21" s="83"/>
      <c r="C21" s="83"/>
      <c r="D21" s="83"/>
      <c r="E21" s="83"/>
      <c r="F21" s="83"/>
      <c r="G21" s="83"/>
      <c r="H21" s="108"/>
      <c r="I21" s="250"/>
      <c r="J21" s="216"/>
      <c r="K21" s="216"/>
      <c r="L21" s="216"/>
      <c r="M21" s="216"/>
      <c r="N21" s="216"/>
      <c r="O21" s="216"/>
      <c r="P21" s="216"/>
      <c r="Q21" s="216"/>
      <c r="R21" s="216"/>
      <c r="S21" s="216"/>
      <c r="T21" s="216"/>
      <c r="U21" s="216"/>
      <c r="V21" s="216"/>
      <c r="W21" s="216"/>
      <c r="X21" s="216"/>
      <c r="Y21" s="216"/>
      <c r="Z21" s="216"/>
      <c r="AA21" s="216"/>
      <c r="AB21" s="216"/>
      <c r="AC21" s="216"/>
      <c r="AD21" s="216"/>
      <c r="AE21" s="287"/>
      <c r="AF21" s="57" t="s">
        <v>37</v>
      </c>
      <c r="AG21" s="58"/>
      <c r="AH21" s="288"/>
      <c r="AI21" s="289"/>
      <c r="AJ21" s="289"/>
      <c r="AK21" s="289"/>
      <c r="AL21" s="289"/>
      <c r="AM21" s="289"/>
      <c r="AN21" s="289"/>
      <c r="AO21" s="289"/>
      <c r="AP21" s="289"/>
      <c r="AQ21" s="289"/>
      <c r="AR21" s="289"/>
      <c r="AS21" s="289"/>
      <c r="AT21" s="289"/>
      <c r="AU21" s="289"/>
      <c r="AV21" s="83"/>
      <c r="AW21" s="83"/>
      <c r="AX21" s="83"/>
      <c r="AY21" s="264"/>
      <c r="AZ21" s="264"/>
      <c r="BA21" s="45"/>
      <c r="BB21" s="45"/>
      <c r="BC21" s="45"/>
      <c r="BD21" s="45"/>
      <c r="BE21" s="45"/>
      <c r="BF21" s="46"/>
    </row>
    <row r="22" spans="1:58" ht="8.25" customHeight="1" x14ac:dyDescent="0.2">
      <c r="A22" s="82"/>
      <c r="B22" s="83"/>
      <c r="C22" s="83"/>
      <c r="D22" s="83"/>
      <c r="E22" s="83"/>
      <c r="F22" s="83"/>
      <c r="G22" s="83"/>
      <c r="H22" s="108"/>
      <c r="I22" s="293" t="s">
        <v>29</v>
      </c>
      <c r="J22" s="294"/>
      <c r="K22" s="294"/>
      <c r="L22" s="294"/>
      <c r="M22" s="294"/>
      <c r="N22" s="294"/>
      <c r="O22" s="294"/>
      <c r="P22" s="294"/>
      <c r="Q22" s="294"/>
      <c r="R22" s="294"/>
      <c r="S22" s="294"/>
      <c r="T22" s="294"/>
      <c r="U22" s="294"/>
      <c r="V22" s="294"/>
      <c r="W22" s="294"/>
      <c r="X22" s="294"/>
      <c r="Y22" s="294"/>
      <c r="Z22" s="294"/>
      <c r="AA22" s="294"/>
      <c r="AB22" s="294"/>
      <c r="AC22" s="294"/>
      <c r="AD22" s="294"/>
      <c r="AE22" s="287"/>
      <c r="AF22" s="57"/>
      <c r="AG22" s="58"/>
      <c r="AH22" s="288"/>
      <c r="AI22" s="289"/>
      <c r="AJ22" s="289"/>
      <c r="AK22" s="289"/>
      <c r="AL22" s="289"/>
      <c r="AM22" s="289"/>
      <c r="AN22" s="289"/>
      <c r="AO22" s="289"/>
      <c r="AP22" s="289"/>
      <c r="AQ22" s="289"/>
      <c r="AR22" s="289"/>
      <c r="AS22" s="289"/>
      <c r="AT22" s="289"/>
      <c r="AU22" s="289"/>
      <c r="AV22" s="83"/>
      <c r="AW22" s="83"/>
      <c r="AX22" s="83"/>
      <c r="AY22" s="264"/>
      <c r="AZ22" s="264"/>
      <c r="BA22" s="45" t="s">
        <v>39</v>
      </c>
      <c r="BB22" s="45"/>
      <c r="BC22" s="45"/>
      <c r="BD22" s="45"/>
      <c r="BE22" s="45"/>
      <c r="BF22" s="46"/>
    </row>
    <row r="23" spans="1:58" ht="8.25" customHeight="1" x14ac:dyDescent="0.2">
      <c r="A23" s="105"/>
      <c r="B23" s="106"/>
      <c r="C23" s="106"/>
      <c r="D23" s="106"/>
      <c r="E23" s="106"/>
      <c r="F23" s="106"/>
      <c r="G23" s="106"/>
      <c r="H23" s="109"/>
      <c r="I23" s="295"/>
      <c r="J23" s="296"/>
      <c r="K23" s="296"/>
      <c r="L23" s="296"/>
      <c r="M23" s="296"/>
      <c r="N23" s="296"/>
      <c r="O23" s="296"/>
      <c r="P23" s="296"/>
      <c r="Q23" s="296"/>
      <c r="R23" s="296"/>
      <c r="S23" s="296"/>
      <c r="T23" s="296"/>
      <c r="U23" s="296"/>
      <c r="V23" s="296"/>
      <c r="W23" s="296"/>
      <c r="X23" s="296"/>
      <c r="Y23" s="296"/>
      <c r="Z23" s="296"/>
      <c r="AA23" s="296"/>
      <c r="AB23" s="296"/>
      <c r="AC23" s="296"/>
      <c r="AD23" s="296"/>
      <c r="AE23" s="292"/>
      <c r="AF23" s="59"/>
      <c r="AG23" s="60"/>
      <c r="AH23" s="290"/>
      <c r="AI23" s="291"/>
      <c r="AJ23" s="291"/>
      <c r="AK23" s="291"/>
      <c r="AL23" s="291"/>
      <c r="AM23" s="291"/>
      <c r="AN23" s="291"/>
      <c r="AO23" s="291"/>
      <c r="AP23" s="291"/>
      <c r="AQ23" s="291"/>
      <c r="AR23" s="291"/>
      <c r="AS23" s="291"/>
      <c r="AT23" s="291"/>
      <c r="AU23" s="291"/>
      <c r="AV23" s="106"/>
      <c r="AW23" s="106"/>
      <c r="AX23" s="106"/>
      <c r="AY23" s="297"/>
      <c r="AZ23" s="297"/>
      <c r="BA23" s="49"/>
      <c r="BB23" s="49"/>
      <c r="BC23" s="49"/>
      <c r="BD23" s="49"/>
      <c r="BE23" s="49"/>
      <c r="BF23" s="50"/>
    </row>
    <row r="24" spans="1:58" ht="7.5" customHeight="1" x14ac:dyDescent="0.2">
      <c r="A24" s="84" t="s">
        <v>26</v>
      </c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166" t="s">
        <v>102</v>
      </c>
      <c r="X24" s="167"/>
      <c r="Y24" s="167"/>
      <c r="Z24" s="167"/>
      <c r="AA24" s="167"/>
      <c r="AB24" s="167"/>
      <c r="AC24" s="167"/>
      <c r="AD24" s="167"/>
      <c r="AE24" s="167"/>
      <c r="AF24" s="167"/>
      <c r="AG24" s="167"/>
      <c r="AH24" s="167"/>
      <c r="AI24" s="167"/>
      <c r="AJ24" s="167"/>
      <c r="AK24" s="167"/>
      <c r="AL24" s="167"/>
      <c r="AM24" s="167"/>
      <c r="AN24" s="167"/>
      <c r="AO24" s="167"/>
      <c r="AP24" s="167"/>
      <c r="AQ24" s="167"/>
      <c r="AR24" s="167"/>
      <c r="AS24" s="167"/>
      <c r="AT24" s="167"/>
      <c r="AU24" s="167"/>
      <c r="AV24" s="167"/>
      <c r="AW24" s="167"/>
      <c r="AX24" s="167"/>
      <c r="AY24" s="167"/>
      <c r="AZ24" s="167"/>
      <c r="BA24" s="167"/>
      <c r="BB24" s="167"/>
      <c r="BC24" s="167"/>
      <c r="BD24" s="167"/>
      <c r="BE24" s="167"/>
      <c r="BF24" s="168"/>
    </row>
    <row r="25" spans="1:58" ht="7.5" customHeight="1" x14ac:dyDescent="0.2">
      <c r="A25" s="84"/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169"/>
      <c r="X25" s="170"/>
      <c r="Y25" s="170"/>
      <c r="Z25" s="170"/>
      <c r="AA25" s="170"/>
      <c r="AB25" s="170"/>
      <c r="AC25" s="170"/>
      <c r="AD25" s="170"/>
      <c r="AE25" s="170"/>
      <c r="AF25" s="170"/>
      <c r="AG25" s="170"/>
      <c r="AH25" s="170"/>
      <c r="AI25" s="170"/>
      <c r="AJ25" s="170"/>
      <c r="AK25" s="170"/>
      <c r="AL25" s="170"/>
      <c r="AM25" s="170"/>
      <c r="AN25" s="170"/>
      <c r="AO25" s="170"/>
      <c r="AP25" s="170"/>
      <c r="AQ25" s="170"/>
      <c r="AR25" s="170"/>
      <c r="AS25" s="170"/>
      <c r="AT25" s="170"/>
      <c r="AU25" s="170"/>
      <c r="AV25" s="170"/>
      <c r="AW25" s="170"/>
      <c r="AX25" s="170"/>
      <c r="AY25" s="170"/>
      <c r="AZ25" s="170"/>
      <c r="BA25" s="170"/>
      <c r="BB25" s="170"/>
      <c r="BC25" s="170"/>
      <c r="BD25" s="170"/>
      <c r="BE25" s="170"/>
      <c r="BF25" s="171"/>
    </row>
    <row r="26" spans="1:58" ht="7.5" customHeight="1" x14ac:dyDescent="0.2">
      <c r="A26" s="84"/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169"/>
      <c r="X26" s="170"/>
      <c r="Y26" s="170"/>
      <c r="Z26" s="170"/>
      <c r="AA26" s="170"/>
      <c r="AB26" s="170"/>
      <c r="AC26" s="170"/>
      <c r="AD26" s="170"/>
      <c r="AE26" s="170"/>
      <c r="AF26" s="170"/>
      <c r="AG26" s="170"/>
      <c r="AH26" s="170"/>
      <c r="AI26" s="170"/>
      <c r="AJ26" s="170"/>
      <c r="AK26" s="170"/>
      <c r="AL26" s="170"/>
      <c r="AM26" s="170"/>
      <c r="AN26" s="170"/>
      <c r="AO26" s="170"/>
      <c r="AP26" s="170"/>
      <c r="AQ26" s="170"/>
      <c r="AR26" s="170"/>
      <c r="AS26" s="170"/>
      <c r="AT26" s="170"/>
      <c r="AU26" s="170"/>
      <c r="AV26" s="170"/>
      <c r="AW26" s="170"/>
      <c r="AX26" s="170"/>
      <c r="AY26" s="170"/>
      <c r="AZ26" s="170"/>
      <c r="BA26" s="170"/>
      <c r="BB26" s="170"/>
      <c r="BC26" s="170"/>
      <c r="BD26" s="170"/>
      <c r="BE26" s="170"/>
      <c r="BF26" s="171"/>
    </row>
    <row r="27" spans="1:58" ht="7.5" customHeight="1" x14ac:dyDescent="0.2">
      <c r="A27" s="172" t="s">
        <v>15</v>
      </c>
      <c r="B27" s="172"/>
      <c r="C27" s="172"/>
      <c r="D27" s="172"/>
      <c r="E27" s="172"/>
      <c r="F27" s="172"/>
      <c r="G27" s="173" t="s">
        <v>28</v>
      </c>
      <c r="H27" s="172"/>
      <c r="I27" s="172"/>
      <c r="J27" s="172"/>
      <c r="K27" s="172"/>
      <c r="L27" s="172" t="s">
        <v>15</v>
      </c>
      <c r="M27" s="172"/>
      <c r="N27" s="172"/>
      <c r="O27" s="172"/>
      <c r="P27" s="172"/>
      <c r="Q27" s="172"/>
      <c r="R27" s="173" t="s">
        <v>28</v>
      </c>
      <c r="S27" s="172"/>
      <c r="T27" s="172"/>
      <c r="U27" s="172"/>
      <c r="V27" s="172"/>
      <c r="W27" s="169"/>
      <c r="X27" s="170"/>
      <c r="Y27" s="170"/>
      <c r="Z27" s="170"/>
      <c r="AA27" s="170"/>
      <c r="AB27" s="170"/>
      <c r="AC27" s="170"/>
      <c r="AD27" s="170"/>
      <c r="AE27" s="170"/>
      <c r="AF27" s="170"/>
      <c r="AG27" s="170"/>
      <c r="AH27" s="170"/>
      <c r="AI27" s="170"/>
      <c r="AJ27" s="170"/>
      <c r="AK27" s="170"/>
      <c r="AL27" s="170"/>
      <c r="AM27" s="170"/>
      <c r="AN27" s="170"/>
      <c r="AO27" s="170"/>
      <c r="AP27" s="170"/>
      <c r="AQ27" s="170"/>
      <c r="AR27" s="170"/>
      <c r="AS27" s="170"/>
      <c r="AT27" s="170"/>
      <c r="AU27" s="170"/>
      <c r="AV27" s="170"/>
      <c r="AW27" s="170"/>
      <c r="AX27" s="170"/>
      <c r="AY27" s="170"/>
      <c r="AZ27" s="170"/>
      <c r="BA27" s="170"/>
      <c r="BB27" s="170"/>
      <c r="BC27" s="170"/>
      <c r="BD27" s="170"/>
      <c r="BE27" s="170"/>
      <c r="BF27" s="171"/>
    </row>
    <row r="28" spans="1:58" ht="7.5" customHeight="1" x14ac:dyDescent="0.2">
      <c r="A28" s="172"/>
      <c r="B28" s="172"/>
      <c r="C28" s="172"/>
      <c r="D28" s="172"/>
      <c r="E28" s="172"/>
      <c r="F28" s="172"/>
      <c r="G28" s="172"/>
      <c r="H28" s="172"/>
      <c r="I28" s="172"/>
      <c r="J28" s="172"/>
      <c r="K28" s="172"/>
      <c r="L28" s="172"/>
      <c r="M28" s="172"/>
      <c r="N28" s="172"/>
      <c r="O28" s="172"/>
      <c r="P28" s="172"/>
      <c r="Q28" s="172"/>
      <c r="R28" s="172"/>
      <c r="S28" s="172"/>
      <c r="T28" s="172"/>
      <c r="U28" s="172"/>
      <c r="V28" s="172"/>
      <c r="W28" s="69" t="s">
        <v>42</v>
      </c>
      <c r="X28" s="70"/>
      <c r="Y28" s="70"/>
      <c r="Z28" s="70"/>
      <c r="AA28" s="70"/>
      <c r="AB28" s="70"/>
      <c r="AC28" s="70"/>
      <c r="AD28" s="70"/>
      <c r="AE28" s="70"/>
      <c r="AF28" s="268"/>
      <c r="AG28" s="268"/>
      <c r="AH28" s="268"/>
      <c r="AI28" s="268"/>
      <c r="AJ28" s="268"/>
      <c r="AK28" s="75" t="s">
        <v>43</v>
      </c>
      <c r="AL28" s="75"/>
      <c r="AM28" s="75"/>
      <c r="AN28" s="75"/>
      <c r="AO28" s="75"/>
      <c r="AP28" s="57" t="s">
        <v>44</v>
      </c>
      <c r="AQ28" s="57"/>
      <c r="AR28" s="57"/>
      <c r="AS28" s="57"/>
      <c r="AT28" s="57"/>
      <c r="AU28" s="57"/>
      <c r="AV28" s="57"/>
      <c r="AW28" s="57" t="s">
        <v>45</v>
      </c>
      <c r="AX28" s="57"/>
      <c r="AY28" s="57"/>
      <c r="AZ28" s="57"/>
      <c r="BA28" s="268"/>
      <c r="BB28" s="268"/>
      <c r="BC28" s="45" t="s">
        <v>46</v>
      </c>
      <c r="BD28" s="45"/>
      <c r="BE28" s="45"/>
      <c r="BF28" s="46"/>
    </row>
    <row r="29" spans="1:58" ht="7.5" customHeight="1" x14ac:dyDescent="0.2">
      <c r="A29" s="172"/>
      <c r="B29" s="172"/>
      <c r="C29" s="172"/>
      <c r="D29" s="172"/>
      <c r="E29" s="172"/>
      <c r="F29" s="172"/>
      <c r="G29" s="172"/>
      <c r="H29" s="172"/>
      <c r="I29" s="172"/>
      <c r="J29" s="172"/>
      <c r="K29" s="172"/>
      <c r="L29" s="172"/>
      <c r="M29" s="172"/>
      <c r="N29" s="172"/>
      <c r="O29" s="172"/>
      <c r="P29" s="172"/>
      <c r="Q29" s="172"/>
      <c r="R29" s="172"/>
      <c r="S29" s="172"/>
      <c r="T29" s="172"/>
      <c r="U29" s="172"/>
      <c r="V29" s="172"/>
      <c r="W29" s="69"/>
      <c r="X29" s="70"/>
      <c r="Y29" s="70"/>
      <c r="Z29" s="70"/>
      <c r="AA29" s="70"/>
      <c r="AB29" s="70"/>
      <c r="AC29" s="70"/>
      <c r="AD29" s="70"/>
      <c r="AE29" s="70"/>
      <c r="AF29" s="268"/>
      <c r="AG29" s="268"/>
      <c r="AH29" s="268"/>
      <c r="AI29" s="268"/>
      <c r="AJ29" s="268"/>
      <c r="AK29" s="75"/>
      <c r="AL29" s="75"/>
      <c r="AM29" s="75"/>
      <c r="AN29" s="75"/>
      <c r="AO29" s="75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57"/>
      <c r="BA29" s="268"/>
      <c r="BB29" s="268"/>
      <c r="BC29" s="45"/>
      <c r="BD29" s="45"/>
      <c r="BE29" s="45"/>
      <c r="BF29" s="46"/>
    </row>
    <row r="30" spans="1:58" ht="7.5" customHeight="1" x14ac:dyDescent="0.2">
      <c r="A30" s="80" t="s">
        <v>16</v>
      </c>
      <c r="B30" s="81"/>
      <c r="C30" s="81"/>
      <c r="D30" s="81"/>
      <c r="E30" s="81"/>
      <c r="F30" s="123"/>
      <c r="G30" s="247"/>
      <c r="H30" s="248"/>
      <c r="I30" s="248"/>
      <c r="J30" s="248"/>
      <c r="K30" s="249"/>
      <c r="L30" s="80" t="s">
        <v>21</v>
      </c>
      <c r="M30" s="81"/>
      <c r="N30" s="81"/>
      <c r="O30" s="81"/>
      <c r="P30" s="81"/>
      <c r="Q30" s="123"/>
      <c r="R30" s="232"/>
      <c r="S30" s="233"/>
      <c r="T30" s="233"/>
      <c r="U30" s="233"/>
      <c r="V30" s="234"/>
      <c r="W30" s="69"/>
      <c r="X30" s="70"/>
      <c r="Y30" s="70"/>
      <c r="Z30" s="70"/>
      <c r="AA30" s="70"/>
      <c r="AB30" s="70"/>
      <c r="AC30" s="70"/>
      <c r="AD30" s="70"/>
      <c r="AE30" s="70"/>
      <c r="AF30" s="268"/>
      <c r="AG30" s="268"/>
      <c r="AH30" s="268"/>
      <c r="AI30" s="268"/>
      <c r="AJ30" s="268"/>
      <c r="AK30" s="75"/>
      <c r="AL30" s="75"/>
      <c r="AM30" s="75"/>
      <c r="AN30" s="75"/>
      <c r="AO30" s="75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268"/>
      <c r="BB30" s="268"/>
      <c r="BC30" s="45"/>
      <c r="BD30" s="45"/>
      <c r="BE30" s="45"/>
      <c r="BF30" s="46"/>
    </row>
    <row r="31" spans="1:58" ht="7.5" customHeight="1" x14ac:dyDescent="0.2">
      <c r="A31" s="82"/>
      <c r="B31" s="83"/>
      <c r="C31" s="83"/>
      <c r="D31" s="83"/>
      <c r="E31" s="83"/>
      <c r="F31" s="108"/>
      <c r="G31" s="250"/>
      <c r="H31" s="216"/>
      <c r="I31" s="216"/>
      <c r="J31" s="216"/>
      <c r="K31" s="251"/>
      <c r="L31" s="82"/>
      <c r="M31" s="83"/>
      <c r="N31" s="83"/>
      <c r="O31" s="83"/>
      <c r="P31" s="83"/>
      <c r="Q31" s="108"/>
      <c r="R31" s="235"/>
      <c r="S31" s="236"/>
      <c r="T31" s="236"/>
      <c r="U31" s="236"/>
      <c r="V31" s="237"/>
      <c r="W31" s="69"/>
      <c r="X31" s="70"/>
      <c r="Y31" s="70"/>
      <c r="Z31" s="70"/>
      <c r="AA31" s="70"/>
      <c r="AB31" s="70"/>
      <c r="AC31" s="70"/>
      <c r="AD31" s="70"/>
      <c r="AE31" s="70"/>
      <c r="AF31" s="268"/>
      <c r="AG31" s="268"/>
      <c r="AH31" s="268"/>
      <c r="AI31" s="268"/>
      <c r="AJ31" s="268"/>
      <c r="AK31" s="75"/>
      <c r="AL31" s="75"/>
      <c r="AM31" s="75"/>
      <c r="AN31" s="75"/>
      <c r="AO31" s="75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268"/>
      <c r="BB31" s="268"/>
      <c r="BC31" s="45"/>
      <c r="BD31" s="45"/>
      <c r="BE31" s="45"/>
      <c r="BF31" s="46"/>
    </row>
    <row r="32" spans="1:58" ht="7.5" customHeight="1" x14ac:dyDescent="0.2">
      <c r="A32" s="82"/>
      <c r="B32" s="83"/>
      <c r="C32" s="83"/>
      <c r="D32" s="83"/>
      <c r="E32" s="83"/>
      <c r="F32" s="108"/>
      <c r="G32" s="250"/>
      <c r="H32" s="216"/>
      <c r="I32" s="216"/>
      <c r="J32" s="216"/>
      <c r="K32" s="251"/>
      <c r="L32" s="82"/>
      <c r="M32" s="83"/>
      <c r="N32" s="83"/>
      <c r="O32" s="83"/>
      <c r="P32" s="83"/>
      <c r="Q32" s="108"/>
      <c r="R32" s="235"/>
      <c r="S32" s="236"/>
      <c r="T32" s="236"/>
      <c r="U32" s="236"/>
      <c r="V32" s="237"/>
      <c r="W32" s="71"/>
      <c r="X32" s="72"/>
      <c r="Y32" s="72"/>
      <c r="Z32" s="72"/>
      <c r="AA32" s="72"/>
      <c r="AB32" s="72"/>
      <c r="AC32" s="72"/>
      <c r="AD32" s="72"/>
      <c r="AE32" s="72"/>
      <c r="AF32" s="269"/>
      <c r="AG32" s="269"/>
      <c r="AH32" s="269"/>
      <c r="AI32" s="269"/>
      <c r="AJ32" s="269"/>
      <c r="AK32" s="76"/>
      <c r="AL32" s="76"/>
      <c r="AM32" s="76"/>
      <c r="AN32" s="76"/>
      <c r="AO32" s="76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269"/>
      <c r="BB32" s="269"/>
      <c r="BC32" s="49"/>
      <c r="BD32" s="49"/>
      <c r="BE32" s="49"/>
      <c r="BF32" s="50"/>
    </row>
    <row r="33" spans="1:58" ht="7.5" customHeight="1" x14ac:dyDescent="0.2">
      <c r="A33" s="105"/>
      <c r="B33" s="106"/>
      <c r="C33" s="106"/>
      <c r="D33" s="106"/>
      <c r="E33" s="106"/>
      <c r="F33" s="109"/>
      <c r="G33" s="252"/>
      <c r="H33" s="221"/>
      <c r="I33" s="221"/>
      <c r="J33" s="221"/>
      <c r="K33" s="253"/>
      <c r="L33" s="105"/>
      <c r="M33" s="106"/>
      <c r="N33" s="106"/>
      <c r="O33" s="106"/>
      <c r="P33" s="106"/>
      <c r="Q33" s="109"/>
      <c r="R33" s="238"/>
      <c r="S33" s="239"/>
      <c r="T33" s="239"/>
      <c r="U33" s="239"/>
      <c r="V33" s="240"/>
      <c r="W33" s="80" t="s">
        <v>32</v>
      </c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M33" s="81"/>
      <c r="AN33" s="81"/>
      <c r="AO33" s="81"/>
      <c r="AP33" s="81"/>
      <c r="AQ33" s="81"/>
      <c r="AR33" s="81"/>
      <c r="AS33" s="81"/>
      <c r="AT33" s="81"/>
      <c r="AU33" s="81"/>
      <c r="AV33" s="81"/>
      <c r="AW33" s="81"/>
      <c r="AX33" s="81"/>
      <c r="AY33" s="81"/>
      <c r="AZ33" s="81"/>
      <c r="BA33" s="81"/>
      <c r="BB33" s="81"/>
      <c r="BC33" s="81"/>
      <c r="BD33" s="81"/>
      <c r="BE33" s="81"/>
      <c r="BF33" s="123"/>
    </row>
    <row r="34" spans="1:58" ht="7.5" customHeight="1" x14ac:dyDescent="0.2">
      <c r="A34" s="80" t="s">
        <v>17</v>
      </c>
      <c r="B34" s="81"/>
      <c r="C34" s="81"/>
      <c r="D34" s="81"/>
      <c r="E34" s="81"/>
      <c r="F34" s="123"/>
      <c r="G34" s="247"/>
      <c r="H34" s="248"/>
      <c r="I34" s="248"/>
      <c r="J34" s="248"/>
      <c r="K34" s="249"/>
      <c r="L34" s="80" t="s">
        <v>27</v>
      </c>
      <c r="M34" s="81"/>
      <c r="N34" s="81"/>
      <c r="O34" s="81"/>
      <c r="P34" s="81"/>
      <c r="Q34" s="123"/>
      <c r="R34" s="232"/>
      <c r="S34" s="233"/>
      <c r="T34" s="233"/>
      <c r="U34" s="233"/>
      <c r="V34" s="234"/>
      <c r="W34" s="82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108"/>
    </row>
    <row r="35" spans="1:58" ht="7.5" customHeight="1" x14ac:dyDescent="0.2">
      <c r="A35" s="82"/>
      <c r="B35" s="83"/>
      <c r="C35" s="83"/>
      <c r="D35" s="83"/>
      <c r="E35" s="83"/>
      <c r="F35" s="108"/>
      <c r="G35" s="250"/>
      <c r="H35" s="216"/>
      <c r="I35" s="216"/>
      <c r="J35" s="216"/>
      <c r="K35" s="251"/>
      <c r="L35" s="82"/>
      <c r="M35" s="83"/>
      <c r="N35" s="83"/>
      <c r="O35" s="83"/>
      <c r="P35" s="83"/>
      <c r="Q35" s="108"/>
      <c r="R35" s="235"/>
      <c r="S35" s="236"/>
      <c r="T35" s="236"/>
      <c r="U35" s="236"/>
      <c r="V35" s="237"/>
      <c r="W35" s="241"/>
      <c r="X35" s="242"/>
      <c r="Y35" s="242"/>
      <c r="Z35" s="242"/>
      <c r="AA35" s="242"/>
      <c r="AB35" s="242"/>
      <c r="AC35" s="242"/>
      <c r="AD35" s="242"/>
      <c r="AE35" s="242"/>
      <c r="AF35" s="242"/>
      <c r="AG35" s="242"/>
      <c r="AH35" s="242"/>
      <c r="AI35" s="242"/>
      <c r="AJ35" s="242"/>
      <c r="AK35" s="242"/>
      <c r="AL35" s="242"/>
      <c r="AM35" s="242"/>
      <c r="AN35" s="242"/>
      <c r="AO35" s="242"/>
      <c r="AP35" s="242"/>
      <c r="AQ35" s="242"/>
      <c r="AR35" s="242"/>
      <c r="AS35" s="242"/>
      <c r="AT35" s="242"/>
      <c r="AU35" s="242"/>
      <c r="AV35" s="242"/>
      <c r="AW35" s="242"/>
      <c r="AX35" s="242"/>
      <c r="AY35" s="242"/>
      <c r="AZ35" s="242"/>
      <c r="BA35" s="242"/>
      <c r="BB35" s="242"/>
      <c r="BC35" s="242"/>
      <c r="BD35" s="242"/>
      <c r="BE35" s="242"/>
      <c r="BF35" s="243"/>
    </row>
    <row r="36" spans="1:58" ht="7.5" customHeight="1" x14ac:dyDescent="0.2">
      <c r="A36" s="82"/>
      <c r="B36" s="83"/>
      <c r="C36" s="83"/>
      <c r="D36" s="83"/>
      <c r="E36" s="83"/>
      <c r="F36" s="108"/>
      <c r="G36" s="250"/>
      <c r="H36" s="216"/>
      <c r="I36" s="216"/>
      <c r="J36" s="216"/>
      <c r="K36" s="251"/>
      <c r="L36" s="82"/>
      <c r="M36" s="83"/>
      <c r="N36" s="83"/>
      <c r="O36" s="83"/>
      <c r="P36" s="83"/>
      <c r="Q36" s="108"/>
      <c r="R36" s="235"/>
      <c r="S36" s="236"/>
      <c r="T36" s="236"/>
      <c r="U36" s="236"/>
      <c r="V36" s="237"/>
      <c r="W36" s="241"/>
      <c r="X36" s="242"/>
      <c r="Y36" s="242"/>
      <c r="Z36" s="242"/>
      <c r="AA36" s="242"/>
      <c r="AB36" s="242"/>
      <c r="AC36" s="242"/>
      <c r="AD36" s="242"/>
      <c r="AE36" s="242"/>
      <c r="AF36" s="242"/>
      <c r="AG36" s="242"/>
      <c r="AH36" s="242"/>
      <c r="AI36" s="242"/>
      <c r="AJ36" s="242"/>
      <c r="AK36" s="242"/>
      <c r="AL36" s="242"/>
      <c r="AM36" s="242"/>
      <c r="AN36" s="242"/>
      <c r="AO36" s="242"/>
      <c r="AP36" s="242"/>
      <c r="AQ36" s="242"/>
      <c r="AR36" s="242"/>
      <c r="AS36" s="242"/>
      <c r="AT36" s="242"/>
      <c r="AU36" s="242"/>
      <c r="AV36" s="242"/>
      <c r="AW36" s="242"/>
      <c r="AX36" s="242"/>
      <c r="AY36" s="242"/>
      <c r="AZ36" s="242"/>
      <c r="BA36" s="242"/>
      <c r="BB36" s="242"/>
      <c r="BC36" s="242"/>
      <c r="BD36" s="242"/>
      <c r="BE36" s="242"/>
      <c r="BF36" s="243"/>
    </row>
    <row r="37" spans="1:58" ht="7.5" customHeight="1" x14ac:dyDescent="0.2">
      <c r="A37" s="105"/>
      <c r="B37" s="106"/>
      <c r="C37" s="106"/>
      <c r="D37" s="106"/>
      <c r="E37" s="106"/>
      <c r="F37" s="109"/>
      <c r="G37" s="252"/>
      <c r="H37" s="221"/>
      <c r="I37" s="221"/>
      <c r="J37" s="221"/>
      <c r="K37" s="253"/>
      <c r="L37" s="105"/>
      <c r="M37" s="106"/>
      <c r="N37" s="106"/>
      <c r="O37" s="106"/>
      <c r="P37" s="106"/>
      <c r="Q37" s="109"/>
      <c r="R37" s="238"/>
      <c r="S37" s="239"/>
      <c r="T37" s="239"/>
      <c r="U37" s="239"/>
      <c r="V37" s="240"/>
      <c r="W37" s="241"/>
      <c r="X37" s="242"/>
      <c r="Y37" s="242"/>
      <c r="Z37" s="242"/>
      <c r="AA37" s="242"/>
      <c r="AB37" s="242"/>
      <c r="AC37" s="242"/>
      <c r="AD37" s="242"/>
      <c r="AE37" s="242"/>
      <c r="AF37" s="242"/>
      <c r="AG37" s="242"/>
      <c r="AH37" s="242"/>
      <c r="AI37" s="242"/>
      <c r="AJ37" s="242"/>
      <c r="AK37" s="242"/>
      <c r="AL37" s="242"/>
      <c r="AM37" s="242"/>
      <c r="AN37" s="242"/>
      <c r="AO37" s="242"/>
      <c r="AP37" s="242"/>
      <c r="AQ37" s="242"/>
      <c r="AR37" s="242"/>
      <c r="AS37" s="242"/>
      <c r="AT37" s="242"/>
      <c r="AU37" s="242"/>
      <c r="AV37" s="242"/>
      <c r="AW37" s="242"/>
      <c r="AX37" s="242"/>
      <c r="AY37" s="242"/>
      <c r="AZ37" s="242"/>
      <c r="BA37" s="242"/>
      <c r="BB37" s="242"/>
      <c r="BC37" s="242"/>
      <c r="BD37" s="242"/>
      <c r="BE37" s="242"/>
      <c r="BF37" s="243"/>
    </row>
    <row r="38" spans="1:58" ht="7.5" customHeight="1" x14ac:dyDescent="0.2">
      <c r="A38" s="80" t="s">
        <v>18</v>
      </c>
      <c r="B38" s="81"/>
      <c r="C38" s="81"/>
      <c r="D38" s="81"/>
      <c r="E38" s="81"/>
      <c r="F38" s="123"/>
      <c r="G38" s="247"/>
      <c r="H38" s="248"/>
      <c r="I38" s="248"/>
      <c r="J38" s="248"/>
      <c r="K38" s="249"/>
      <c r="L38" s="80" t="s">
        <v>23</v>
      </c>
      <c r="M38" s="81"/>
      <c r="N38" s="81"/>
      <c r="O38" s="81"/>
      <c r="P38" s="81"/>
      <c r="Q38" s="123"/>
      <c r="R38" s="232"/>
      <c r="S38" s="233"/>
      <c r="T38" s="233"/>
      <c r="U38" s="233"/>
      <c r="V38" s="234"/>
      <c r="W38" s="241"/>
      <c r="X38" s="242"/>
      <c r="Y38" s="242"/>
      <c r="Z38" s="242"/>
      <c r="AA38" s="242"/>
      <c r="AB38" s="242"/>
      <c r="AC38" s="242"/>
      <c r="AD38" s="242"/>
      <c r="AE38" s="242"/>
      <c r="AF38" s="242"/>
      <c r="AG38" s="242"/>
      <c r="AH38" s="242"/>
      <c r="AI38" s="242"/>
      <c r="AJ38" s="242"/>
      <c r="AK38" s="242"/>
      <c r="AL38" s="242"/>
      <c r="AM38" s="242"/>
      <c r="AN38" s="242"/>
      <c r="AO38" s="242"/>
      <c r="AP38" s="242"/>
      <c r="AQ38" s="242"/>
      <c r="AR38" s="242"/>
      <c r="AS38" s="242"/>
      <c r="AT38" s="242"/>
      <c r="AU38" s="242"/>
      <c r="AV38" s="242"/>
      <c r="AW38" s="242"/>
      <c r="AX38" s="242"/>
      <c r="AY38" s="242"/>
      <c r="AZ38" s="242"/>
      <c r="BA38" s="242"/>
      <c r="BB38" s="242"/>
      <c r="BC38" s="242"/>
      <c r="BD38" s="242"/>
      <c r="BE38" s="242"/>
      <c r="BF38" s="243"/>
    </row>
    <row r="39" spans="1:58" ht="7.5" customHeight="1" x14ac:dyDescent="0.2">
      <c r="A39" s="82"/>
      <c r="B39" s="83"/>
      <c r="C39" s="83"/>
      <c r="D39" s="83"/>
      <c r="E39" s="83"/>
      <c r="F39" s="108"/>
      <c r="G39" s="250"/>
      <c r="H39" s="216"/>
      <c r="I39" s="216"/>
      <c r="J39" s="216"/>
      <c r="K39" s="251"/>
      <c r="L39" s="82"/>
      <c r="M39" s="83"/>
      <c r="N39" s="83"/>
      <c r="O39" s="83"/>
      <c r="P39" s="83"/>
      <c r="Q39" s="108"/>
      <c r="R39" s="235"/>
      <c r="S39" s="236"/>
      <c r="T39" s="236"/>
      <c r="U39" s="236"/>
      <c r="V39" s="237"/>
      <c r="W39" s="244"/>
      <c r="X39" s="245"/>
      <c r="Y39" s="245"/>
      <c r="Z39" s="245"/>
      <c r="AA39" s="245"/>
      <c r="AB39" s="245"/>
      <c r="AC39" s="245"/>
      <c r="AD39" s="245"/>
      <c r="AE39" s="245"/>
      <c r="AF39" s="245"/>
      <c r="AG39" s="245"/>
      <c r="AH39" s="245"/>
      <c r="AI39" s="245"/>
      <c r="AJ39" s="245"/>
      <c r="AK39" s="245"/>
      <c r="AL39" s="245"/>
      <c r="AM39" s="245"/>
      <c r="AN39" s="245"/>
      <c r="AO39" s="245"/>
      <c r="AP39" s="245"/>
      <c r="AQ39" s="245"/>
      <c r="AR39" s="245"/>
      <c r="AS39" s="245"/>
      <c r="AT39" s="245"/>
      <c r="AU39" s="245"/>
      <c r="AV39" s="245"/>
      <c r="AW39" s="245"/>
      <c r="AX39" s="245"/>
      <c r="AY39" s="245"/>
      <c r="AZ39" s="245"/>
      <c r="BA39" s="245"/>
      <c r="BB39" s="245"/>
      <c r="BC39" s="245"/>
      <c r="BD39" s="245"/>
      <c r="BE39" s="245"/>
      <c r="BF39" s="246"/>
    </row>
    <row r="40" spans="1:58" ht="7.5" customHeight="1" x14ac:dyDescent="0.2">
      <c r="A40" s="82"/>
      <c r="B40" s="83"/>
      <c r="C40" s="83"/>
      <c r="D40" s="83"/>
      <c r="E40" s="83"/>
      <c r="F40" s="108"/>
      <c r="G40" s="250"/>
      <c r="H40" s="216"/>
      <c r="I40" s="216"/>
      <c r="J40" s="216"/>
      <c r="K40" s="251"/>
      <c r="L40" s="82"/>
      <c r="M40" s="83"/>
      <c r="N40" s="83"/>
      <c r="O40" s="83"/>
      <c r="P40" s="83"/>
      <c r="Q40" s="108"/>
      <c r="R40" s="235"/>
      <c r="S40" s="236"/>
      <c r="T40" s="236"/>
      <c r="U40" s="236"/>
      <c r="V40" s="237"/>
      <c r="W40" s="80" t="s">
        <v>33</v>
      </c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123"/>
    </row>
    <row r="41" spans="1:58" ht="7.5" customHeight="1" x14ac:dyDescent="0.2">
      <c r="A41" s="105"/>
      <c r="B41" s="106"/>
      <c r="C41" s="106"/>
      <c r="D41" s="106"/>
      <c r="E41" s="106"/>
      <c r="F41" s="109"/>
      <c r="G41" s="252"/>
      <c r="H41" s="221"/>
      <c r="I41" s="221"/>
      <c r="J41" s="221"/>
      <c r="K41" s="253"/>
      <c r="L41" s="105"/>
      <c r="M41" s="106"/>
      <c r="N41" s="106"/>
      <c r="O41" s="106"/>
      <c r="P41" s="106"/>
      <c r="Q41" s="109"/>
      <c r="R41" s="238"/>
      <c r="S41" s="239"/>
      <c r="T41" s="239"/>
      <c r="U41" s="239"/>
      <c r="V41" s="240"/>
      <c r="W41" s="82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  <c r="AP41" s="83"/>
      <c r="AQ41" s="83"/>
      <c r="AR41" s="83"/>
      <c r="AS41" s="83"/>
      <c r="AT41" s="83"/>
      <c r="AU41" s="83"/>
      <c r="AV41" s="83"/>
      <c r="AW41" s="83"/>
      <c r="AX41" s="83"/>
      <c r="AY41" s="83"/>
      <c r="AZ41" s="83"/>
      <c r="BA41" s="83"/>
      <c r="BB41" s="83"/>
      <c r="BC41" s="83"/>
      <c r="BD41" s="83"/>
      <c r="BE41" s="83"/>
      <c r="BF41" s="108"/>
    </row>
    <row r="42" spans="1:58" ht="7.5" customHeight="1" x14ac:dyDescent="0.2">
      <c r="A42" s="80" t="s">
        <v>19</v>
      </c>
      <c r="B42" s="81"/>
      <c r="C42" s="81"/>
      <c r="D42" s="81"/>
      <c r="E42" s="81"/>
      <c r="F42" s="123"/>
      <c r="G42" s="247"/>
      <c r="H42" s="248"/>
      <c r="I42" s="248"/>
      <c r="J42" s="248"/>
      <c r="K42" s="249"/>
      <c r="L42" s="80" t="s">
        <v>22</v>
      </c>
      <c r="M42" s="81"/>
      <c r="N42" s="81"/>
      <c r="O42" s="81"/>
      <c r="P42" s="81"/>
      <c r="Q42" s="123"/>
      <c r="R42" s="232"/>
      <c r="S42" s="233"/>
      <c r="T42" s="233"/>
      <c r="U42" s="233"/>
      <c r="V42" s="234"/>
      <c r="W42" s="254"/>
      <c r="X42" s="255"/>
      <c r="Y42" s="255"/>
      <c r="Z42" s="255"/>
      <c r="AA42" s="255"/>
      <c r="AB42" s="255"/>
      <c r="AC42" s="255"/>
      <c r="AD42" s="255"/>
      <c r="AE42" s="255"/>
      <c r="AF42" s="255"/>
      <c r="AG42" s="255"/>
      <c r="AH42" s="255"/>
      <c r="AI42" s="255"/>
      <c r="AJ42" s="255"/>
      <c r="AK42" s="255"/>
      <c r="AL42" s="255"/>
      <c r="AM42" s="255"/>
      <c r="AN42" s="255"/>
      <c r="AO42" s="255"/>
      <c r="AP42" s="255"/>
      <c r="AQ42" s="255"/>
      <c r="AR42" s="255"/>
      <c r="AS42" s="255"/>
      <c r="AT42" s="255"/>
      <c r="AU42" s="255"/>
      <c r="AV42" s="255"/>
      <c r="AW42" s="255"/>
      <c r="AX42" s="255"/>
      <c r="AY42" s="255"/>
      <c r="AZ42" s="255"/>
      <c r="BA42" s="255"/>
      <c r="BB42" s="255"/>
      <c r="BC42" s="255"/>
      <c r="BD42" s="255"/>
      <c r="BE42" s="255"/>
      <c r="BF42" s="256"/>
    </row>
    <row r="43" spans="1:58" ht="7.5" customHeight="1" x14ac:dyDescent="0.2">
      <c r="A43" s="82"/>
      <c r="B43" s="83"/>
      <c r="C43" s="83"/>
      <c r="D43" s="83"/>
      <c r="E43" s="83"/>
      <c r="F43" s="108"/>
      <c r="G43" s="250"/>
      <c r="H43" s="216"/>
      <c r="I43" s="216"/>
      <c r="J43" s="216"/>
      <c r="K43" s="251"/>
      <c r="L43" s="82"/>
      <c r="M43" s="83"/>
      <c r="N43" s="83"/>
      <c r="O43" s="83"/>
      <c r="P43" s="83"/>
      <c r="Q43" s="108"/>
      <c r="R43" s="235"/>
      <c r="S43" s="236"/>
      <c r="T43" s="236"/>
      <c r="U43" s="236"/>
      <c r="V43" s="237"/>
      <c r="W43" s="254"/>
      <c r="X43" s="255"/>
      <c r="Y43" s="255"/>
      <c r="Z43" s="255"/>
      <c r="AA43" s="255"/>
      <c r="AB43" s="255"/>
      <c r="AC43" s="255"/>
      <c r="AD43" s="255"/>
      <c r="AE43" s="255"/>
      <c r="AF43" s="255"/>
      <c r="AG43" s="255"/>
      <c r="AH43" s="255"/>
      <c r="AI43" s="255"/>
      <c r="AJ43" s="255"/>
      <c r="AK43" s="255"/>
      <c r="AL43" s="255"/>
      <c r="AM43" s="255"/>
      <c r="AN43" s="255"/>
      <c r="AO43" s="255"/>
      <c r="AP43" s="255"/>
      <c r="AQ43" s="255"/>
      <c r="AR43" s="255"/>
      <c r="AS43" s="255"/>
      <c r="AT43" s="255"/>
      <c r="AU43" s="255"/>
      <c r="AV43" s="255"/>
      <c r="AW43" s="255"/>
      <c r="AX43" s="255"/>
      <c r="AY43" s="255"/>
      <c r="AZ43" s="255"/>
      <c r="BA43" s="255"/>
      <c r="BB43" s="255"/>
      <c r="BC43" s="255"/>
      <c r="BD43" s="255"/>
      <c r="BE43" s="255"/>
      <c r="BF43" s="256"/>
    </row>
    <row r="44" spans="1:58" ht="7.5" customHeight="1" x14ac:dyDescent="0.2">
      <c r="A44" s="82"/>
      <c r="B44" s="83"/>
      <c r="C44" s="83"/>
      <c r="D44" s="83"/>
      <c r="E44" s="83"/>
      <c r="F44" s="108"/>
      <c r="G44" s="250"/>
      <c r="H44" s="216"/>
      <c r="I44" s="216"/>
      <c r="J44" s="216"/>
      <c r="K44" s="251"/>
      <c r="L44" s="82"/>
      <c r="M44" s="83"/>
      <c r="N44" s="83"/>
      <c r="O44" s="83"/>
      <c r="P44" s="83"/>
      <c r="Q44" s="108"/>
      <c r="R44" s="235"/>
      <c r="S44" s="236"/>
      <c r="T44" s="236"/>
      <c r="U44" s="236"/>
      <c r="V44" s="237"/>
      <c r="W44" s="254"/>
      <c r="X44" s="255"/>
      <c r="Y44" s="255"/>
      <c r="Z44" s="255"/>
      <c r="AA44" s="255"/>
      <c r="AB44" s="255"/>
      <c r="AC44" s="255"/>
      <c r="AD44" s="255"/>
      <c r="AE44" s="255"/>
      <c r="AF44" s="255"/>
      <c r="AG44" s="255"/>
      <c r="AH44" s="255"/>
      <c r="AI44" s="255"/>
      <c r="AJ44" s="255"/>
      <c r="AK44" s="255"/>
      <c r="AL44" s="255"/>
      <c r="AM44" s="255"/>
      <c r="AN44" s="255"/>
      <c r="AO44" s="255"/>
      <c r="AP44" s="255"/>
      <c r="AQ44" s="255"/>
      <c r="AR44" s="255"/>
      <c r="AS44" s="255"/>
      <c r="AT44" s="255"/>
      <c r="AU44" s="255"/>
      <c r="AV44" s="255"/>
      <c r="AW44" s="255"/>
      <c r="AX44" s="255"/>
      <c r="AY44" s="255"/>
      <c r="AZ44" s="255"/>
      <c r="BA44" s="255"/>
      <c r="BB44" s="255"/>
      <c r="BC44" s="255"/>
      <c r="BD44" s="255"/>
      <c r="BE44" s="255"/>
      <c r="BF44" s="256"/>
    </row>
    <row r="45" spans="1:58" ht="7.5" customHeight="1" thickBot="1" x14ac:dyDescent="0.25">
      <c r="A45" s="105"/>
      <c r="B45" s="106"/>
      <c r="C45" s="106"/>
      <c r="D45" s="106"/>
      <c r="E45" s="106"/>
      <c r="F45" s="109"/>
      <c r="G45" s="252"/>
      <c r="H45" s="221"/>
      <c r="I45" s="221"/>
      <c r="J45" s="221"/>
      <c r="K45" s="253"/>
      <c r="L45" s="82"/>
      <c r="M45" s="83"/>
      <c r="N45" s="83"/>
      <c r="O45" s="83"/>
      <c r="P45" s="83"/>
      <c r="Q45" s="108"/>
      <c r="R45" s="235"/>
      <c r="S45" s="236"/>
      <c r="T45" s="236"/>
      <c r="U45" s="236"/>
      <c r="V45" s="237"/>
      <c r="W45" s="254"/>
      <c r="X45" s="255"/>
      <c r="Y45" s="255"/>
      <c r="Z45" s="255"/>
      <c r="AA45" s="255"/>
      <c r="AB45" s="255"/>
      <c r="AC45" s="255"/>
      <c r="AD45" s="255"/>
      <c r="AE45" s="255"/>
      <c r="AF45" s="255"/>
      <c r="AG45" s="255"/>
      <c r="AH45" s="255"/>
      <c r="AI45" s="255"/>
      <c r="AJ45" s="255"/>
      <c r="AK45" s="255"/>
      <c r="AL45" s="255"/>
      <c r="AM45" s="255"/>
      <c r="AN45" s="255"/>
      <c r="AO45" s="255"/>
      <c r="AP45" s="255"/>
      <c r="AQ45" s="255"/>
      <c r="AR45" s="255"/>
      <c r="AS45" s="255"/>
      <c r="AT45" s="255"/>
      <c r="AU45" s="255"/>
      <c r="AV45" s="255"/>
      <c r="AW45" s="255"/>
      <c r="AX45" s="255"/>
      <c r="AY45" s="255"/>
      <c r="AZ45" s="255"/>
      <c r="BA45" s="255"/>
      <c r="BB45" s="255"/>
      <c r="BC45" s="255"/>
      <c r="BD45" s="255"/>
      <c r="BE45" s="255"/>
      <c r="BF45" s="256"/>
    </row>
    <row r="46" spans="1:58" ht="7.5" customHeight="1" thickTop="1" x14ac:dyDescent="0.2">
      <c r="A46" s="80" t="s">
        <v>20</v>
      </c>
      <c r="B46" s="81"/>
      <c r="C46" s="81"/>
      <c r="D46" s="81"/>
      <c r="E46" s="81"/>
      <c r="F46" s="123"/>
      <c r="G46" s="247"/>
      <c r="H46" s="248"/>
      <c r="I46" s="248"/>
      <c r="J46" s="248"/>
      <c r="K46" s="249"/>
      <c r="L46" s="151" t="s">
        <v>24</v>
      </c>
      <c r="M46" s="152"/>
      <c r="N46" s="152"/>
      <c r="O46" s="152"/>
      <c r="P46" s="152"/>
      <c r="Q46" s="153"/>
      <c r="R46" s="260"/>
      <c r="S46" s="261"/>
      <c r="T46" s="261"/>
      <c r="U46" s="261"/>
      <c r="V46" s="262"/>
      <c r="W46" s="257"/>
      <c r="X46" s="258"/>
      <c r="Y46" s="258"/>
      <c r="Z46" s="258"/>
      <c r="AA46" s="258"/>
      <c r="AB46" s="258"/>
      <c r="AC46" s="258"/>
      <c r="AD46" s="258"/>
      <c r="AE46" s="258"/>
      <c r="AF46" s="258"/>
      <c r="AG46" s="258"/>
      <c r="AH46" s="258"/>
      <c r="AI46" s="258"/>
      <c r="AJ46" s="258"/>
      <c r="AK46" s="258"/>
      <c r="AL46" s="258"/>
      <c r="AM46" s="258"/>
      <c r="AN46" s="258"/>
      <c r="AO46" s="258"/>
      <c r="AP46" s="258"/>
      <c r="AQ46" s="258"/>
      <c r="AR46" s="258"/>
      <c r="AS46" s="258"/>
      <c r="AT46" s="258"/>
      <c r="AU46" s="258"/>
      <c r="AV46" s="258"/>
      <c r="AW46" s="258"/>
      <c r="AX46" s="258"/>
      <c r="AY46" s="258"/>
      <c r="AZ46" s="258"/>
      <c r="BA46" s="258"/>
      <c r="BB46" s="258"/>
      <c r="BC46" s="258"/>
      <c r="BD46" s="258"/>
      <c r="BE46" s="258"/>
      <c r="BF46" s="259"/>
    </row>
    <row r="47" spans="1:58" ht="7.5" customHeight="1" x14ac:dyDescent="0.2">
      <c r="A47" s="82"/>
      <c r="B47" s="83"/>
      <c r="C47" s="83"/>
      <c r="D47" s="83"/>
      <c r="E47" s="83"/>
      <c r="F47" s="108"/>
      <c r="G47" s="250"/>
      <c r="H47" s="216"/>
      <c r="I47" s="216"/>
      <c r="J47" s="216"/>
      <c r="K47" s="251"/>
      <c r="L47" s="82"/>
      <c r="M47" s="83"/>
      <c r="N47" s="83"/>
      <c r="O47" s="83"/>
      <c r="P47" s="83"/>
      <c r="Q47" s="108"/>
      <c r="R47" s="235"/>
      <c r="S47" s="236"/>
      <c r="T47" s="236"/>
      <c r="U47" s="236"/>
      <c r="V47" s="237"/>
      <c r="W47" s="160" t="s">
        <v>5</v>
      </c>
      <c r="X47" s="161"/>
      <c r="Y47" s="161"/>
      <c r="Z47" s="161"/>
      <c r="AA47" s="161"/>
      <c r="AB47" s="161"/>
      <c r="AC47" s="161"/>
      <c r="AD47" s="161"/>
      <c r="AE47" s="161"/>
      <c r="AF47" s="161"/>
      <c r="AG47" s="161"/>
      <c r="AH47" s="161"/>
      <c r="AI47" s="161"/>
      <c r="AJ47" s="161"/>
      <c r="AK47" s="161"/>
      <c r="AL47" s="161"/>
      <c r="AM47" s="161"/>
      <c r="AN47" s="161"/>
      <c r="AO47" s="161"/>
      <c r="AP47" s="161"/>
      <c r="AQ47" s="161"/>
      <c r="AR47" s="161"/>
      <c r="AS47" s="161"/>
      <c r="AT47" s="161"/>
      <c r="AU47" s="161"/>
      <c r="AV47" s="161"/>
      <c r="AW47" s="161"/>
      <c r="AX47" s="161"/>
      <c r="AY47" s="161"/>
      <c r="AZ47" s="161"/>
      <c r="BA47" s="161"/>
      <c r="BB47" s="161"/>
      <c r="BC47" s="161"/>
      <c r="BD47" s="161"/>
      <c r="BE47" s="161"/>
      <c r="BF47" s="162"/>
    </row>
    <row r="48" spans="1:58" ht="7.5" customHeight="1" x14ac:dyDescent="0.2">
      <c r="A48" s="82"/>
      <c r="B48" s="83"/>
      <c r="C48" s="83"/>
      <c r="D48" s="83"/>
      <c r="E48" s="83"/>
      <c r="F48" s="108"/>
      <c r="G48" s="250"/>
      <c r="H48" s="216"/>
      <c r="I48" s="216"/>
      <c r="J48" s="216"/>
      <c r="K48" s="251"/>
      <c r="L48" s="82"/>
      <c r="M48" s="83"/>
      <c r="N48" s="83"/>
      <c r="O48" s="83"/>
      <c r="P48" s="83"/>
      <c r="Q48" s="108"/>
      <c r="R48" s="235"/>
      <c r="S48" s="236"/>
      <c r="T48" s="236"/>
      <c r="U48" s="236"/>
      <c r="V48" s="237"/>
      <c r="W48" s="163"/>
      <c r="X48" s="164"/>
      <c r="Y48" s="164"/>
      <c r="Z48" s="164"/>
      <c r="AA48" s="164"/>
      <c r="AB48" s="164"/>
      <c r="AC48" s="164"/>
      <c r="AD48" s="164"/>
      <c r="AE48" s="164"/>
      <c r="AF48" s="164"/>
      <c r="AG48" s="164"/>
      <c r="AH48" s="164"/>
      <c r="AI48" s="164"/>
      <c r="AJ48" s="164"/>
      <c r="AK48" s="164"/>
      <c r="AL48" s="164"/>
      <c r="AM48" s="164"/>
      <c r="AN48" s="164"/>
      <c r="AO48" s="164"/>
      <c r="AP48" s="164"/>
      <c r="AQ48" s="164"/>
      <c r="AR48" s="164"/>
      <c r="AS48" s="164"/>
      <c r="AT48" s="164"/>
      <c r="AU48" s="164"/>
      <c r="AV48" s="164"/>
      <c r="AW48" s="164"/>
      <c r="AX48" s="164"/>
      <c r="AY48" s="164"/>
      <c r="AZ48" s="164"/>
      <c r="BA48" s="164"/>
      <c r="BB48" s="164"/>
      <c r="BC48" s="164"/>
      <c r="BD48" s="164"/>
      <c r="BE48" s="164"/>
      <c r="BF48" s="165"/>
    </row>
    <row r="49" spans="1:58" ht="7.5" customHeight="1" x14ac:dyDescent="0.2">
      <c r="A49" s="105"/>
      <c r="B49" s="106"/>
      <c r="C49" s="106"/>
      <c r="D49" s="106"/>
      <c r="E49" s="106"/>
      <c r="F49" s="109"/>
      <c r="G49" s="252"/>
      <c r="H49" s="221"/>
      <c r="I49" s="221"/>
      <c r="J49" s="221"/>
      <c r="K49" s="253"/>
      <c r="L49" s="105"/>
      <c r="M49" s="106"/>
      <c r="N49" s="106"/>
      <c r="O49" s="106"/>
      <c r="P49" s="106"/>
      <c r="Q49" s="109"/>
      <c r="R49" s="238"/>
      <c r="S49" s="239"/>
      <c r="T49" s="239"/>
      <c r="U49" s="239"/>
      <c r="V49" s="240"/>
      <c r="W49" s="263" t="s">
        <v>105</v>
      </c>
      <c r="X49" s="264"/>
      <c r="Y49" s="264"/>
      <c r="Z49" s="264"/>
      <c r="AA49" s="264"/>
      <c r="AB49" s="264"/>
      <c r="AC49" s="264"/>
      <c r="AD49" s="264"/>
      <c r="AE49" s="264"/>
      <c r="AF49" s="264"/>
      <c r="AG49" s="264"/>
      <c r="AH49" s="264"/>
      <c r="AI49" s="264"/>
      <c r="AJ49" s="264"/>
      <c r="AK49" s="264"/>
      <c r="AL49" s="264"/>
      <c r="AM49" s="264"/>
      <c r="AN49" s="264"/>
      <c r="AO49" s="264"/>
      <c r="AP49" s="264"/>
      <c r="AQ49" s="264"/>
      <c r="AR49" s="264"/>
      <c r="AS49" s="264"/>
      <c r="AT49" s="264"/>
      <c r="AU49" s="264"/>
      <c r="AV49" s="264"/>
      <c r="AW49" s="264"/>
      <c r="AX49" s="264"/>
      <c r="AY49" s="264"/>
      <c r="AZ49" s="264"/>
      <c r="BA49" s="264"/>
      <c r="BB49" s="264"/>
      <c r="BC49" s="264"/>
      <c r="BD49" s="264"/>
      <c r="BE49" s="264"/>
      <c r="BF49" s="265"/>
    </row>
    <row r="50" spans="1:58" ht="7.5" customHeight="1" x14ac:dyDescent="0.2">
      <c r="A50" s="80" t="s">
        <v>25</v>
      </c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123"/>
      <c r="W50" s="263"/>
      <c r="X50" s="264"/>
      <c r="Y50" s="264"/>
      <c r="Z50" s="264"/>
      <c r="AA50" s="264"/>
      <c r="AB50" s="264"/>
      <c r="AC50" s="264"/>
      <c r="AD50" s="264"/>
      <c r="AE50" s="264"/>
      <c r="AF50" s="264"/>
      <c r="AG50" s="264"/>
      <c r="AH50" s="264"/>
      <c r="AI50" s="264"/>
      <c r="AJ50" s="264"/>
      <c r="AK50" s="264"/>
      <c r="AL50" s="264"/>
      <c r="AM50" s="264"/>
      <c r="AN50" s="264"/>
      <c r="AO50" s="264"/>
      <c r="AP50" s="264"/>
      <c r="AQ50" s="264"/>
      <c r="AR50" s="264"/>
      <c r="AS50" s="264"/>
      <c r="AT50" s="264"/>
      <c r="AU50" s="264"/>
      <c r="AV50" s="264"/>
      <c r="AW50" s="264"/>
      <c r="AX50" s="264"/>
      <c r="AY50" s="264"/>
      <c r="AZ50" s="264"/>
      <c r="BA50" s="264"/>
      <c r="BB50" s="264"/>
      <c r="BC50" s="264"/>
      <c r="BD50" s="264"/>
      <c r="BE50" s="264"/>
      <c r="BF50" s="265"/>
    </row>
    <row r="51" spans="1:58" ht="7.5" customHeight="1" x14ac:dyDescent="0.2">
      <c r="A51" s="105"/>
      <c r="B51" s="106"/>
      <c r="C51" s="106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06"/>
      <c r="S51" s="106"/>
      <c r="T51" s="106"/>
      <c r="U51" s="106"/>
      <c r="V51" s="109"/>
      <c r="W51" s="98" t="s">
        <v>6</v>
      </c>
      <c r="X51" s="99"/>
      <c r="Y51" s="99"/>
      <c r="Z51" s="99"/>
      <c r="AA51" s="99"/>
      <c r="AB51" s="99"/>
      <c r="AC51" s="266"/>
      <c r="AD51" s="266"/>
      <c r="AE51" s="266"/>
      <c r="AF51" s="266"/>
      <c r="AG51" s="266"/>
      <c r="AH51" s="266"/>
      <c r="AI51" s="266"/>
      <c r="AJ51" s="266"/>
      <c r="AK51" s="266"/>
      <c r="AL51" s="266"/>
      <c r="AM51" s="266"/>
      <c r="AN51" s="266"/>
      <c r="AO51" s="266"/>
      <c r="AP51" s="266"/>
      <c r="AQ51" s="266"/>
      <c r="AR51" s="266"/>
      <c r="AS51" s="266"/>
      <c r="AT51" s="266"/>
      <c r="AU51" s="266"/>
      <c r="AV51" s="266"/>
      <c r="AW51" s="266"/>
      <c r="AX51" s="266"/>
      <c r="AY51" s="266"/>
      <c r="AZ51" s="266"/>
      <c r="BA51" s="266"/>
      <c r="BB51" s="266"/>
      <c r="BC51" s="266"/>
      <c r="BD51" s="266"/>
      <c r="BE51" s="266"/>
      <c r="BF51" s="267"/>
    </row>
    <row r="52" spans="1:58" ht="7.5" customHeight="1" x14ac:dyDescent="0.2">
      <c r="A52" s="82" t="s">
        <v>3</v>
      </c>
      <c r="B52" s="83"/>
      <c r="C52" s="108"/>
      <c r="D52" s="126" t="s">
        <v>31</v>
      </c>
      <c r="E52" s="127"/>
      <c r="F52" s="127"/>
      <c r="G52" s="127"/>
      <c r="H52" s="9"/>
      <c r="I52" s="132" t="s">
        <v>30</v>
      </c>
      <c r="J52" s="132"/>
      <c r="K52" s="132"/>
      <c r="L52" s="133"/>
      <c r="M52" s="80" t="s">
        <v>4</v>
      </c>
      <c r="N52" s="81"/>
      <c r="O52" s="81"/>
      <c r="P52" s="81"/>
      <c r="Q52" s="81"/>
      <c r="R52" s="81"/>
      <c r="S52" s="81"/>
      <c r="T52" s="81"/>
      <c r="U52" s="81"/>
      <c r="V52" s="123"/>
      <c r="W52" s="98"/>
      <c r="X52" s="99"/>
      <c r="Y52" s="99"/>
      <c r="Z52" s="99"/>
      <c r="AA52" s="99"/>
      <c r="AB52" s="99"/>
      <c r="AC52" s="266"/>
      <c r="AD52" s="266"/>
      <c r="AE52" s="266"/>
      <c r="AF52" s="266"/>
      <c r="AG52" s="266"/>
      <c r="AH52" s="266"/>
      <c r="AI52" s="266"/>
      <c r="AJ52" s="266"/>
      <c r="AK52" s="266"/>
      <c r="AL52" s="266"/>
      <c r="AM52" s="266"/>
      <c r="AN52" s="266"/>
      <c r="AO52" s="266"/>
      <c r="AP52" s="266"/>
      <c r="AQ52" s="266"/>
      <c r="AR52" s="266"/>
      <c r="AS52" s="266"/>
      <c r="AT52" s="266"/>
      <c r="AU52" s="266"/>
      <c r="AV52" s="266"/>
      <c r="AW52" s="266"/>
      <c r="AX52" s="266"/>
      <c r="AY52" s="266"/>
      <c r="AZ52" s="266"/>
      <c r="BA52" s="266"/>
      <c r="BB52" s="266"/>
      <c r="BC52" s="266"/>
      <c r="BD52" s="266"/>
      <c r="BE52" s="266"/>
      <c r="BF52" s="267"/>
    </row>
    <row r="53" spans="1:58" ht="7.5" customHeight="1" x14ac:dyDescent="0.2">
      <c r="A53" s="82"/>
      <c r="B53" s="83"/>
      <c r="C53" s="108"/>
      <c r="D53" s="128"/>
      <c r="E53" s="129"/>
      <c r="F53" s="129"/>
      <c r="G53" s="129"/>
      <c r="I53" s="134"/>
      <c r="J53" s="134"/>
      <c r="K53" s="134"/>
      <c r="L53" s="135"/>
      <c r="M53" s="82"/>
      <c r="N53" s="83"/>
      <c r="O53" s="83"/>
      <c r="P53" s="83"/>
      <c r="Q53" s="83"/>
      <c r="R53" s="83"/>
      <c r="S53" s="83"/>
      <c r="T53" s="83"/>
      <c r="U53" s="83"/>
      <c r="V53" s="108"/>
      <c r="W53" s="98"/>
      <c r="X53" s="99"/>
      <c r="Y53" s="99"/>
      <c r="Z53" s="99"/>
      <c r="AA53" s="99"/>
      <c r="AB53" s="99"/>
      <c r="AC53" s="266"/>
      <c r="AD53" s="266"/>
      <c r="AE53" s="266"/>
      <c r="AF53" s="266"/>
      <c r="AG53" s="266"/>
      <c r="AH53" s="266"/>
      <c r="AI53" s="266"/>
      <c r="AJ53" s="266"/>
      <c r="AK53" s="266"/>
      <c r="AL53" s="266"/>
      <c r="AM53" s="266"/>
      <c r="AN53" s="266"/>
      <c r="AO53" s="266"/>
      <c r="AP53" s="266"/>
      <c r="AQ53" s="266"/>
      <c r="AR53" s="266"/>
      <c r="AS53" s="266"/>
      <c r="AT53" s="266"/>
      <c r="AU53" s="266"/>
      <c r="AV53" s="266"/>
      <c r="AW53" s="266"/>
      <c r="AX53" s="266"/>
      <c r="AY53" s="266"/>
      <c r="AZ53" s="266"/>
      <c r="BA53" s="266"/>
      <c r="BB53" s="266"/>
      <c r="BC53" s="266"/>
      <c r="BD53" s="266"/>
      <c r="BE53" s="266"/>
      <c r="BF53" s="267"/>
    </row>
    <row r="54" spans="1:58" ht="7.5" customHeight="1" x14ac:dyDescent="0.2">
      <c r="A54" s="105"/>
      <c r="B54" s="106"/>
      <c r="C54" s="109"/>
      <c r="D54" s="130"/>
      <c r="E54" s="131"/>
      <c r="F54" s="131"/>
      <c r="G54" s="131"/>
      <c r="H54" s="10"/>
      <c r="I54" s="136"/>
      <c r="J54" s="136"/>
      <c r="K54" s="136"/>
      <c r="L54" s="137"/>
      <c r="M54" s="105"/>
      <c r="N54" s="106"/>
      <c r="O54" s="106"/>
      <c r="P54" s="106"/>
      <c r="Q54" s="106"/>
      <c r="R54" s="106"/>
      <c r="S54" s="106"/>
      <c r="T54" s="106"/>
      <c r="U54" s="106"/>
      <c r="V54" s="109"/>
      <c r="W54" s="98"/>
      <c r="X54" s="99"/>
      <c r="Y54" s="99"/>
      <c r="Z54" s="99"/>
      <c r="AA54" s="99"/>
      <c r="AB54" s="99"/>
      <c r="AC54" s="266"/>
      <c r="AD54" s="266"/>
      <c r="AE54" s="266"/>
      <c r="AF54" s="266"/>
      <c r="AG54" s="266"/>
      <c r="AH54" s="266"/>
      <c r="AI54" s="266"/>
      <c r="AJ54" s="266"/>
      <c r="AK54" s="266"/>
      <c r="AL54" s="266"/>
      <c r="AM54" s="266"/>
      <c r="AN54" s="266"/>
      <c r="AO54" s="266"/>
      <c r="AP54" s="266"/>
      <c r="AQ54" s="266"/>
      <c r="AR54" s="266"/>
      <c r="AS54" s="266"/>
      <c r="AT54" s="266"/>
      <c r="AU54" s="266"/>
      <c r="AV54" s="266"/>
      <c r="AW54" s="266"/>
      <c r="AX54" s="266"/>
      <c r="AY54" s="266"/>
      <c r="AZ54" s="266"/>
      <c r="BA54" s="266"/>
      <c r="BB54" s="266"/>
      <c r="BC54" s="266"/>
      <c r="BD54" s="266"/>
      <c r="BE54" s="266"/>
      <c r="BF54" s="267"/>
    </row>
    <row r="55" spans="1:58" ht="7.5" customHeight="1" x14ac:dyDescent="0.2">
      <c r="A55" s="84">
        <v>1</v>
      </c>
      <c r="B55" s="84"/>
      <c r="C55" s="84"/>
      <c r="D55" s="203"/>
      <c r="E55" s="204"/>
      <c r="F55" s="204"/>
      <c r="G55" s="204"/>
      <c r="H55" s="2"/>
      <c r="M55" s="207"/>
      <c r="N55" s="208"/>
      <c r="O55" s="208"/>
      <c r="P55" s="208"/>
      <c r="Q55" s="208"/>
      <c r="R55" s="208"/>
      <c r="S55" s="208"/>
      <c r="T55" s="208"/>
      <c r="U55" s="208"/>
      <c r="V55" s="209"/>
      <c r="W55" s="98" t="s">
        <v>7</v>
      </c>
      <c r="X55" s="99"/>
      <c r="Y55" s="99"/>
      <c r="Z55" s="99"/>
      <c r="AA55" s="99"/>
      <c r="AB55" s="99"/>
      <c r="AC55" s="216"/>
      <c r="AD55" s="216"/>
      <c r="AE55" s="216"/>
      <c r="AF55" s="216"/>
      <c r="AG55" s="216"/>
      <c r="AH55" s="216"/>
      <c r="AI55" s="216"/>
      <c r="AJ55" s="216"/>
      <c r="AK55" s="216"/>
      <c r="AL55" s="216"/>
      <c r="AM55" s="216"/>
      <c r="AN55" s="216"/>
      <c r="AO55" s="216"/>
      <c r="AP55" s="216"/>
      <c r="AQ55" s="226" t="s">
        <v>2</v>
      </c>
      <c r="AR55" s="226"/>
      <c r="AS55" s="226"/>
      <c r="AT55" s="226"/>
      <c r="AU55" s="226"/>
      <c r="AV55" s="226"/>
      <c r="AW55" s="226"/>
      <c r="AX55" s="226"/>
      <c r="AY55" s="226"/>
      <c r="AZ55" s="226"/>
      <c r="BA55" s="226"/>
      <c r="BB55" s="226"/>
      <c r="BC55" s="226"/>
      <c r="BD55" s="226"/>
      <c r="BE55" s="226"/>
      <c r="BF55" s="227"/>
    </row>
    <row r="56" spans="1:58" ht="7.5" customHeight="1" x14ac:dyDescent="0.2">
      <c r="A56" s="84"/>
      <c r="B56" s="84"/>
      <c r="C56" s="84"/>
      <c r="D56" s="205"/>
      <c r="E56" s="206"/>
      <c r="F56" s="206"/>
      <c r="G56" s="206"/>
      <c r="H56" s="2"/>
      <c r="I56" s="228"/>
      <c r="J56" s="228"/>
      <c r="K56" s="228"/>
      <c r="L56" s="229"/>
      <c r="M56" s="210"/>
      <c r="N56" s="211"/>
      <c r="O56" s="211"/>
      <c r="P56" s="211"/>
      <c r="Q56" s="211"/>
      <c r="R56" s="211"/>
      <c r="S56" s="211"/>
      <c r="T56" s="211"/>
      <c r="U56" s="211"/>
      <c r="V56" s="212"/>
      <c r="W56" s="98"/>
      <c r="X56" s="99"/>
      <c r="Y56" s="99"/>
      <c r="Z56" s="99"/>
      <c r="AA56" s="99"/>
      <c r="AB56" s="99"/>
      <c r="AC56" s="216"/>
      <c r="AD56" s="216"/>
      <c r="AE56" s="216"/>
      <c r="AF56" s="216"/>
      <c r="AG56" s="216"/>
      <c r="AH56" s="216"/>
      <c r="AI56" s="216"/>
      <c r="AJ56" s="216"/>
      <c r="AK56" s="216"/>
      <c r="AL56" s="216"/>
      <c r="AM56" s="216"/>
      <c r="AN56" s="216"/>
      <c r="AO56" s="216"/>
      <c r="AP56" s="216"/>
      <c r="AQ56" s="226"/>
      <c r="AR56" s="226"/>
      <c r="AS56" s="226"/>
      <c r="AT56" s="226"/>
      <c r="AU56" s="226"/>
      <c r="AV56" s="226"/>
      <c r="AW56" s="226"/>
      <c r="AX56" s="226"/>
      <c r="AY56" s="226"/>
      <c r="AZ56" s="226"/>
      <c r="BA56" s="226"/>
      <c r="BB56" s="226"/>
      <c r="BC56" s="226"/>
      <c r="BD56" s="226"/>
      <c r="BE56" s="226"/>
      <c r="BF56" s="227"/>
    </row>
    <row r="57" spans="1:58" ht="7.5" customHeight="1" x14ac:dyDescent="0.2">
      <c r="A57" s="84"/>
      <c r="B57" s="84"/>
      <c r="C57" s="84"/>
      <c r="D57" s="205"/>
      <c r="E57" s="206"/>
      <c r="F57" s="206"/>
      <c r="G57" s="206"/>
      <c r="I57" s="228"/>
      <c r="J57" s="228"/>
      <c r="K57" s="228"/>
      <c r="L57" s="229"/>
      <c r="M57" s="210"/>
      <c r="N57" s="211"/>
      <c r="O57" s="211"/>
      <c r="P57" s="211"/>
      <c r="Q57" s="211"/>
      <c r="R57" s="211"/>
      <c r="S57" s="211"/>
      <c r="T57" s="211"/>
      <c r="U57" s="211"/>
      <c r="V57" s="212"/>
      <c r="W57" s="98"/>
      <c r="X57" s="99"/>
      <c r="Y57" s="99"/>
      <c r="Z57" s="99"/>
      <c r="AA57" s="99"/>
      <c r="AB57" s="99"/>
      <c r="AC57" s="216"/>
      <c r="AD57" s="216"/>
      <c r="AE57" s="216"/>
      <c r="AF57" s="216"/>
      <c r="AG57" s="216"/>
      <c r="AH57" s="216"/>
      <c r="AI57" s="216"/>
      <c r="AJ57" s="216"/>
      <c r="AK57" s="216"/>
      <c r="AL57" s="216"/>
      <c r="AM57" s="216"/>
      <c r="AN57" s="216"/>
      <c r="AO57" s="216"/>
      <c r="AP57" s="216"/>
      <c r="AQ57" s="226"/>
      <c r="AR57" s="226"/>
      <c r="AS57" s="226"/>
      <c r="AT57" s="226"/>
      <c r="AU57" s="226"/>
      <c r="AV57" s="226"/>
      <c r="AW57" s="226"/>
      <c r="AX57" s="226"/>
      <c r="AY57" s="226"/>
      <c r="AZ57" s="226"/>
      <c r="BA57" s="226"/>
      <c r="BB57" s="226"/>
      <c r="BC57" s="226"/>
      <c r="BD57" s="226"/>
      <c r="BE57" s="226"/>
      <c r="BF57" s="227"/>
    </row>
    <row r="58" spans="1:58" ht="7.5" customHeight="1" x14ac:dyDescent="0.2">
      <c r="A58" s="84"/>
      <c r="B58" s="84"/>
      <c r="C58" s="84"/>
      <c r="D58" s="6"/>
      <c r="E58" s="7"/>
      <c r="F58" s="8"/>
      <c r="I58" s="230"/>
      <c r="J58" s="230"/>
      <c r="K58" s="230"/>
      <c r="L58" s="231"/>
      <c r="M58" s="213"/>
      <c r="N58" s="214"/>
      <c r="O58" s="214"/>
      <c r="P58" s="214"/>
      <c r="Q58" s="214"/>
      <c r="R58" s="214"/>
      <c r="S58" s="214"/>
      <c r="T58" s="214"/>
      <c r="U58" s="214"/>
      <c r="V58" s="215"/>
      <c r="W58" s="98"/>
      <c r="X58" s="99"/>
      <c r="Y58" s="99"/>
      <c r="Z58" s="99"/>
      <c r="AA58" s="99"/>
      <c r="AB58" s="99"/>
      <c r="AC58" s="216"/>
      <c r="AD58" s="216"/>
      <c r="AE58" s="216"/>
      <c r="AF58" s="216"/>
      <c r="AG58" s="216"/>
      <c r="AH58" s="216"/>
      <c r="AI58" s="216"/>
      <c r="AJ58" s="216"/>
      <c r="AK58" s="216"/>
      <c r="AL58" s="216"/>
      <c r="AM58" s="216"/>
      <c r="AN58" s="216"/>
      <c r="AO58" s="216"/>
      <c r="AP58" s="216"/>
      <c r="AQ58" s="226"/>
      <c r="AR58" s="226"/>
      <c r="AS58" s="226"/>
      <c r="AT58" s="226"/>
      <c r="AU58" s="226"/>
      <c r="AV58" s="226"/>
      <c r="AW58" s="226"/>
      <c r="AX58" s="226"/>
      <c r="AY58" s="226"/>
      <c r="AZ58" s="226"/>
      <c r="BA58" s="226"/>
      <c r="BB58" s="226"/>
      <c r="BC58" s="226"/>
      <c r="BD58" s="226"/>
      <c r="BE58" s="226"/>
      <c r="BF58" s="227"/>
    </row>
    <row r="59" spans="1:58" ht="7.5" customHeight="1" x14ac:dyDescent="0.2">
      <c r="A59" s="84">
        <v>2</v>
      </c>
      <c r="B59" s="84"/>
      <c r="C59" s="84"/>
      <c r="D59" s="203"/>
      <c r="E59" s="204"/>
      <c r="F59" s="204"/>
      <c r="G59" s="204"/>
      <c r="H59" s="5"/>
      <c r="I59" s="9"/>
      <c r="M59" s="207"/>
      <c r="N59" s="208"/>
      <c r="O59" s="208"/>
      <c r="P59" s="208"/>
      <c r="Q59" s="208"/>
      <c r="R59" s="208"/>
      <c r="S59" s="208"/>
      <c r="T59" s="208"/>
      <c r="U59" s="208"/>
      <c r="V59" s="209"/>
      <c r="W59" s="98" t="s">
        <v>8</v>
      </c>
      <c r="X59" s="99"/>
      <c r="Y59" s="99"/>
      <c r="Z59" s="99"/>
      <c r="AA59" s="99"/>
      <c r="AB59" s="99"/>
      <c r="AC59" s="216"/>
      <c r="AD59" s="216"/>
      <c r="AE59" s="216"/>
      <c r="AF59" s="216"/>
      <c r="AG59" s="216"/>
      <c r="AH59" s="216"/>
      <c r="AI59" s="216"/>
      <c r="AJ59" s="216"/>
      <c r="AK59" s="216"/>
      <c r="AL59" s="216"/>
      <c r="AM59" s="216"/>
      <c r="AN59" s="216"/>
      <c r="AO59" s="216"/>
      <c r="AP59" s="216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101"/>
    </row>
    <row r="60" spans="1:58" ht="7.5" customHeight="1" x14ac:dyDescent="0.2">
      <c r="A60" s="84"/>
      <c r="B60" s="84"/>
      <c r="C60" s="84"/>
      <c r="D60" s="205"/>
      <c r="E60" s="206"/>
      <c r="F60" s="206"/>
      <c r="G60" s="206"/>
      <c r="I60" s="217"/>
      <c r="J60" s="217"/>
      <c r="K60" s="217"/>
      <c r="L60" s="218"/>
      <c r="M60" s="210"/>
      <c r="N60" s="211"/>
      <c r="O60" s="211"/>
      <c r="P60" s="211"/>
      <c r="Q60" s="211"/>
      <c r="R60" s="211"/>
      <c r="S60" s="211"/>
      <c r="T60" s="211"/>
      <c r="U60" s="211"/>
      <c r="V60" s="212"/>
      <c r="W60" s="98"/>
      <c r="X60" s="99"/>
      <c r="Y60" s="99"/>
      <c r="Z60" s="99"/>
      <c r="AA60" s="99"/>
      <c r="AB60" s="99"/>
      <c r="AC60" s="216"/>
      <c r="AD60" s="216"/>
      <c r="AE60" s="216"/>
      <c r="AF60" s="216"/>
      <c r="AG60" s="216"/>
      <c r="AH60" s="216"/>
      <c r="AI60" s="216"/>
      <c r="AJ60" s="216"/>
      <c r="AK60" s="216"/>
      <c r="AL60" s="216"/>
      <c r="AM60" s="216"/>
      <c r="AN60" s="216"/>
      <c r="AO60" s="216"/>
      <c r="AP60" s="216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101"/>
    </row>
    <row r="61" spans="1:58" ht="7.5" customHeight="1" x14ac:dyDescent="0.2">
      <c r="A61" s="84"/>
      <c r="B61" s="84"/>
      <c r="C61" s="84"/>
      <c r="D61" s="205"/>
      <c r="E61" s="206"/>
      <c r="F61" s="206"/>
      <c r="G61" s="206"/>
      <c r="I61" s="217"/>
      <c r="J61" s="217"/>
      <c r="K61" s="217"/>
      <c r="L61" s="218"/>
      <c r="M61" s="210"/>
      <c r="N61" s="211"/>
      <c r="O61" s="211"/>
      <c r="P61" s="211"/>
      <c r="Q61" s="211"/>
      <c r="R61" s="211"/>
      <c r="S61" s="211"/>
      <c r="T61" s="211"/>
      <c r="U61" s="211"/>
      <c r="V61" s="212"/>
      <c r="W61" s="98"/>
      <c r="X61" s="99"/>
      <c r="Y61" s="99"/>
      <c r="Z61" s="99"/>
      <c r="AA61" s="99"/>
      <c r="AB61" s="99"/>
      <c r="AC61" s="216"/>
      <c r="AD61" s="216"/>
      <c r="AE61" s="216"/>
      <c r="AF61" s="216"/>
      <c r="AG61" s="216"/>
      <c r="AH61" s="216"/>
      <c r="AI61" s="216"/>
      <c r="AJ61" s="216"/>
      <c r="AK61" s="216"/>
      <c r="AL61" s="216"/>
      <c r="AM61" s="216"/>
      <c r="AN61" s="216"/>
      <c r="AO61" s="216"/>
      <c r="AP61" s="216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101"/>
    </row>
    <row r="62" spans="1:58" ht="7.5" customHeight="1" x14ac:dyDescent="0.2">
      <c r="A62" s="84"/>
      <c r="B62" s="84"/>
      <c r="C62" s="84"/>
      <c r="D62" s="6"/>
      <c r="E62" s="7"/>
      <c r="F62" s="8"/>
      <c r="I62" s="219"/>
      <c r="J62" s="219"/>
      <c r="K62" s="219"/>
      <c r="L62" s="220"/>
      <c r="M62" s="213"/>
      <c r="N62" s="214"/>
      <c r="O62" s="214"/>
      <c r="P62" s="214"/>
      <c r="Q62" s="214"/>
      <c r="R62" s="214"/>
      <c r="S62" s="214"/>
      <c r="T62" s="214"/>
      <c r="U62" s="214"/>
      <c r="V62" s="215"/>
      <c r="W62" s="98"/>
      <c r="X62" s="99"/>
      <c r="Y62" s="99"/>
      <c r="Z62" s="99"/>
      <c r="AA62" s="99"/>
      <c r="AB62" s="99"/>
      <c r="AC62" s="216"/>
      <c r="AD62" s="216"/>
      <c r="AE62" s="216"/>
      <c r="AF62" s="216"/>
      <c r="AG62" s="216"/>
      <c r="AH62" s="216"/>
      <c r="AI62" s="216"/>
      <c r="AJ62" s="216"/>
      <c r="AK62" s="216"/>
      <c r="AL62" s="216"/>
      <c r="AM62" s="216"/>
      <c r="AN62" s="216"/>
      <c r="AO62" s="216"/>
      <c r="AP62" s="216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101"/>
    </row>
    <row r="63" spans="1:58" ht="7.5" customHeight="1" x14ac:dyDescent="0.2">
      <c r="A63" s="84">
        <v>3</v>
      </c>
      <c r="B63" s="84"/>
      <c r="C63" s="84"/>
      <c r="D63" s="203"/>
      <c r="E63" s="204"/>
      <c r="F63" s="204"/>
      <c r="G63" s="204"/>
      <c r="H63" s="5"/>
      <c r="I63" s="9"/>
      <c r="J63" s="9"/>
      <c r="K63" s="9"/>
      <c r="L63" s="11"/>
      <c r="M63" s="207"/>
      <c r="N63" s="208"/>
      <c r="O63" s="208"/>
      <c r="P63" s="208"/>
      <c r="Q63" s="208"/>
      <c r="R63" s="208"/>
      <c r="S63" s="208"/>
      <c r="T63" s="208"/>
      <c r="U63" s="208"/>
      <c r="V63" s="209"/>
      <c r="W63" s="82"/>
      <c r="X63" s="83"/>
      <c r="Y63" s="83"/>
      <c r="Z63" s="83"/>
      <c r="AA63" s="83"/>
      <c r="AB63" s="83"/>
      <c r="AC63" s="83"/>
      <c r="AD63" s="83"/>
      <c r="AE63" s="83"/>
      <c r="AF63" s="83"/>
      <c r="AG63" s="83" t="s">
        <v>9</v>
      </c>
      <c r="AH63" s="83"/>
      <c r="AI63" s="83"/>
      <c r="AJ63" s="83"/>
      <c r="AK63" s="83"/>
      <c r="AL63" s="83" t="s">
        <v>10</v>
      </c>
      <c r="AM63" s="83"/>
      <c r="AN63" s="83"/>
      <c r="AO63" s="216"/>
      <c r="AP63" s="216"/>
      <c r="AQ63" s="216"/>
      <c r="AR63" s="216"/>
      <c r="AS63" s="216"/>
      <c r="AT63" s="216"/>
      <c r="AU63" s="216"/>
      <c r="AV63" s="216"/>
      <c r="AW63" s="216"/>
      <c r="AX63" s="216"/>
      <c r="AY63" s="216"/>
      <c r="AZ63" s="216"/>
      <c r="BA63" s="216"/>
      <c r="BB63" s="100" t="s">
        <v>34</v>
      </c>
      <c r="BC63" s="83"/>
      <c r="BD63" s="83"/>
      <c r="BE63" s="83"/>
      <c r="BF63" s="108"/>
    </row>
    <row r="64" spans="1:58" ht="7.5" customHeight="1" x14ac:dyDescent="0.2">
      <c r="A64" s="84"/>
      <c r="B64" s="84"/>
      <c r="C64" s="84"/>
      <c r="D64" s="205"/>
      <c r="E64" s="206"/>
      <c r="F64" s="206"/>
      <c r="G64" s="206"/>
      <c r="H64" s="2"/>
      <c r="I64" s="222"/>
      <c r="J64" s="222"/>
      <c r="K64" s="222"/>
      <c r="L64" s="223"/>
      <c r="M64" s="210"/>
      <c r="N64" s="211"/>
      <c r="O64" s="211"/>
      <c r="P64" s="211"/>
      <c r="Q64" s="211"/>
      <c r="R64" s="211"/>
      <c r="S64" s="211"/>
      <c r="T64" s="211"/>
      <c r="U64" s="211"/>
      <c r="V64" s="212"/>
      <c r="W64" s="82"/>
      <c r="X64" s="83"/>
      <c r="Y64" s="83"/>
      <c r="Z64" s="83"/>
      <c r="AA64" s="83"/>
      <c r="AB64" s="83"/>
      <c r="AC64" s="83"/>
      <c r="AD64" s="83"/>
      <c r="AE64" s="83"/>
      <c r="AF64" s="83"/>
      <c r="AG64" s="83"/>
      <c r="AH64" s="83"/>
      <c r="AI64" s="83"/>
      <c r="AJ64" s="83"/>
      <c r="AK64" s="83"/>
      <c r="AL64" s="83"/>
      <c r="AM64" s="83"/>
      <c r="AN64" s="83"/>
      <c r="AO64" s="216"/>
      <c r="AP64" s="216"/>
      <c r="AQ64" s="216"/>
      <c r="AR64" s="216"/>
      <c r="AS64" s="216"/>
      <c r="AT64" s="216"/>
      <c r="AU64" s="216"/>
      <c r="AV64" s="216"/>
      <c r="AW64" s="216"/>
      <c r="AX64" s="216"/>
      <c r="AY64" s="216"/>
      <c r="AZ64" s="216"/>
      <c r="BA64" s="216"/>
      <c r="BB64" s="83"/>
      <c r="BC64" s="83"/>
      <c r="BD64" s="83"/>
      <c r="BE64" s="83"/>
      <c r="BF64" s="108"/>
    </row>
    <row r="65" spans="1:58" ht="7.5" customHeight="1" x14ac:dyDescent="0.2">
      <c r="A65" s="84"/>
      <c r="B65" s="84"/>
      <c r="C65" s="84"/>
      <c r="D65" s="205"/>
      <c r="E65" s="206"/>
      <c r="F65" s="206"/>
      <c r="G65" s="206"/>
      <c r="I65" s="222"/>
      <c r="J65" s="222"/>
      <c r="K65" s="222"/>
      <c r="L65" s="223"/>
      <c r="M65" s="210"/>
      <c r="N65" s="211"/>
      <c r="O65" s="211"/>
      <c r="P65" s="211"/>
      <c r="Q65" s="211"/>
      <c r="R65" s="211"/>
      <c r="S65" s="211"/>
      <c r="T65" s="211"/>
      <c r="U65" s="211"/>
      <c r="V65" s="212"/>
      <c r="W65" s="82"/>
      <c r="X65" s="83"/>
      <c r="Y65" s="83"/>
      <c r="Z65" s="83"/>
      <c r="AA65" s="83"/>
      <c r="AB65" s="83"/>
      <c r="AC65" s="83"/>
      <c r="AD65" s="83"/>
      <c r="AE65" s="83"/>
      <c r="AF65" s="83"/>
      <c r="AG65" s="83"/>
      <c r="AH65" s="83"/>
      <c r="AI65" s="83"/>
      <c r="AJ65" s="83"/>
      <c r="AK65" s="83"/>
      <c r="AL65" s="83"/>
      <c r="AM65" s="83"/>
      <c r="AN65" s="83"/>
      <c r="AO65" s="216"/>
      <c r="AP65" s="216"/>
      <c r="AQ65" s="216"/>
      <c r="AR65" s="216"/>
      <c r="AS65" s="216"/>
      <c r="AT65" s="216"/>
      <c r="AU65" s="216"/>
      <c r="AV65" s="216"/>
      <c r="AW65" s="216"/>
      <c r="AX65" s="216"/>
      <c r="AY65" s="216"/>
      <c r="AZ65" s="216"/>
      <c r="BA65" s="216"/>
      <c r="BB65" s="83"/>
      <c r="BC65" s="83"/>
      <c r="BD65" s="83"/>
      <c r="BE65" s="83"/>
      <c r="BF65" s="108"/>
    </row>
    <row r="66" spans="1:58" ht="7.5" customHeight="1" x14ac:dyDescent="0.2">
      <c r="A66" s="84"/>
      <c r="B66" s="84"/>
      <c r="C66" s="84"/>
      <c r="D66" s="6"/>
      <c r="E66" s="7"/>
      <c r="F66" s="8"/>
      <c r="G66" s="10"/>
      <c r="H66" s="10"/>
      <c r="I66" s="224"/>
      <c r="J66" s="224"/>
      <c r="K66" s="224"/>
      <c r="L66" s="225"/>
      <c r="M66" s="213"/>
      <c r="N66" s="214"/>
      <c r="O66" s="214"/>
      <c r="P66" s="214"/>
      <c r="Q66" s="214"/>
      <c r="R66" s="214"/>
      <c r="S66" s="214"/>
      <c r="T66" s="214"/>
      <c r="U66" s="214"/>
      <c r="V66" s="215"/>
      <c r="W66" s="105"/>
      <c r="X66" s="106"/>
      <c r="Y66" s="106"/>
      <c r="Z66" s="106"/>
      <c r="AA66" s="106"/>
      <c r="AB66" s="106"/>
      <c r="AC66" s="106"/>
      <c r="AD66" s="106"/>
      <c r="AE66" s="106"/>
      <c r="AF66" s="106"/>
      <c r="AG66" s="106"/>
      <c r="AH66" s="106"/>
      <c r="AI66" s="106"/>
      <c r="AJ66" s="106"/>
      <c r="AK66" s="106"/>
      <c r="AL66" s="106"/>
      <c r="AM66" s="106"/>
      <c r="AN66" s="106"/>
      <c r="AO66" s="221"/>
      <c r="AP66" s="221"/>
      <c r="AQ66" s="221"/>
      <c r="AR66" s="221"/>
      <c r="AS66" s="221"/>
      <c r="AT66" s="221"/>
      <c r="AU66" s="221"/>
      <c r="AV66" s="221"/>
      <c r="AW66" s="221"/>
      <c r="AX66" s="221"/>
      <c r="AY66" s="221"/>
      <c r="AZ66" s="221"/>
      <c r="BA66" s="221"/>
      <c r="BB66" s="106"/>
      <c r="BC66" s="106"/>
      <c r="BD66" s="106"/>
      <c r="BE66" s="106"/>
      <c r="BF66" s="109"/>
    </row>
    <row r="67" spans="1:58" ht="8.1" customHeight="1" x14ac:dyDescent="0.2">
      <c r="A67" s="43" t="s">
        <v>115</v>
      </c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</row>
    <row r="68" spans="1:58" ht="8.1" customHeight="1" x14ac:dyDescent="0.2">
      <c r="A68" s="44"/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2"/>
      <c r="AG68" s="2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</row>
    <row r="69" spans="1:58" ht="9.75" customHeight="1" x14ac:dyDescent="0.2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</row>
    <row r="70" spans="1:58" ht="8.25" customHeight="1" x14ac:dyDescent="0.2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</row>
    <row r="71" spans="1:58" ht="8.25" customHeight="1" x14ac:dyDescent="0.2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</row>
    <row r="72" spans="1:58" ht="8.2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</row>
    <row r="73" spans="1:58" ht="8.2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</row>
    <row r="74" spans="1:58" ht="8.2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</row>
    <row r="75" spans="1:58" ht="8.2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</row>
    <row r="76" spans="1:58" ht="8.2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</row>
    <row r="77" spans="1:58" ht="8.2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</row>
    <row r="78" spans="1:58" ht="8.2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</row>
    <row r="79" spans="1:58" ht="8.2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</row>
    <row r="80" spans="1:58" ht="8.2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</row>
    <row r="81" spans="1:58" ht="8.2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</row>
    <row r="82" spans="1:58" ht="8.2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</row>
    <row r="83" spans="1:58" ht="8.2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</row>
    <row r="84" spans="1:58" ht="8.2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</row>
    <row r="85" spans="1:58" ht="8.2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</row>
    <row r="86" spans="1:58" ht="8.2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</row>
    <row r="87" spans="1:58" ht="8.2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</row>
    <row r="88" spans="1:58" ht="8.2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</row>
    <row r="89" spans="1:58" ht="8.2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</row>
    <row r="90" spans="1:58" ht="8.2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</row>
    <row r="91" spans="1:58" ht="8.2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</row>
    <row r="92" spans="1:58" ht="8.2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</row>
    <row r="93" spans="1:58" ht="8.2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</row>
    <row r="94" spans="1:58" ht="8.2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</row>
    <row r="95" spans="1:58" ht="8.2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</row>
    <row r="96" spans="1:58" ht="8.2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</row>
    <row r="97" spans="1:58" ht="8.2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</row>
    <row r="98" spans="1:58" ht="8.2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</row>
    <row r="99" spans="1:58" ht="8.2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</row>
    <row r="100" spans="1:58" ht="8.2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</row>
    <row r="101" spans="1:58" ht="8.2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</row>
    <row r="102" spans="1:58" ht="8.2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</row>
    <row r="103" spans="1:58" ht="8.2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</row>
    <row r="104" spans="1:58" ht="8.2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</row>
    <row r="105" spans="1:58" ht="8.2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</row>
    <row r="106" spans="1:58" ht="8.2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</row>
    <row r="107" spans="1:58" ht="8.2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</row>
    <row r="108" spans="1:58" ht="8.2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</row>
    <row r="109" spans="1:58" ht="8.2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</row>
    <row r="110" spans="1:58" ht="8.2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</row>
    <row r="111" spans="1:58" ht="8.2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</row>
    <row r="112" spans="1:58" ht="8.2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</row>
    <row r="113" spans="1:58" ht="8.2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</row>
    <row r="114" spans="1:58" ht="8.2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</row>
    <row r="115" spans="1:58" ht="8.2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</row>
    <row r="116" spans="1:58" ht="8.2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</row>
    <row r="117" spans="1:58" ht="8.2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</row>
    <row r="118" spans="1:58" ht="8.2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</row>
    <row r="119" spans="1:58" ht="8.2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</row>
    <row r="120" spans="1:58" ht="8.2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</row>
    <row r="121" spans="1:58" ht="8.2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</row>
    <row r="122" spans="1:58" ht="8.2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</row>
    <row r="123" spans="1:58" ht="8.2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</row>
    <row r="124" spans="1:58" ht="8.2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</row>
    <row r="125" spans="1:58" ht="8.2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</row>
    <row r="126" spans="1:58" ht="8.2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</row>
    <row r="127" spans="1:58" ht="8.2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</row>
    <row r="128" spans="1:58" ht="8.2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</row>
    <row r="129" spans="1:58" ht="8.2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</row>
    <row r="130" spans="1:58" ht="8.2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</row>
    <row r="131" spans="1:58" ht="8.2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</row>
    <row r="132" spans="1:58" ht="8.2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</row>
    <row r="133" spans="1:58" ht="8.2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</row>
    <row r="134" spans="1:58" ht="8.2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</row>
    <row r="135" spans="1:58" ht="8.2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</row>
    <row r="136" spans="1:58" ht="8.2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</row>
    <row r="137" spans="1:58" ht="8.2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</row>
    <row r="138" spans="1:58" ht="8.2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</row>
    <row r="139" spans="1:58" ht="8.2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</row>
    <row r="140" spans="1:58" ht="8.2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</row>
    <row r="141" spans="1:58" ht="8.2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</row>
    <row r="142" spans="1:58" ht="8.2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</row>
    <row r="143" spans="1:58" ht="8.2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</row>
    <row r="144" spans="1:58" ht="8.2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</row>
    <row r="145" spans="1:58" ht="8.2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</row>
    <row r="146" spans="1:58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</row>
    <row r="147" spans="1:58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</row>
    <row r="148" spans="1:58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</row>
    <row r="149" spans="1:58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</row>
    <row r="150" spans="1:58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</row>
    <row r="151" spans="1:58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</row>
    <row r="152" spans="1:58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</row>
    <row r="153" spans="1:58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</row>
    <row r="154" spans="1:58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</row>
    <row r="155" spans="1:58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</row>
    <row r="156" spans="1:58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</row>
    <row r="157" spans="1:58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</row>
    <row r="158" spans="1:58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</row>
    <row r="159" spans="1:58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</row>
    <row r="160" spans="1:58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</row>
    <row r="161" spans="1:58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</row>
    <row r="162" spans="1:58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</row>
    <row r="163" spans="1:58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</row>
    <row r="164" spans="1:58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</row>
    <row r="165" spans="1:58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</row>
    <row r="166" spans="1:58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</row>
    <row r="167" spans="1:58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</row>
    <row r="168" spans="1:58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</row>
    <row r="169" spans="1:58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</row>
    <row r="170" spans="1:58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</row>
  </sheetData>
  <sheetProtection selectLockedCells="1"/>
  <mergeCells count="107">
    <mergeCell ref="I8:J15"/>
    <mergeCell ref="O8:P15"/>
    <mergeCell ref="AA8:AG15"/>
    <mergeCell ref="AH8:BF15"/>
    <mergeCell ref="U14:Z15"/>
    <mergeCell ref="U12:Z13"/>
    <mergeCell ref="U10:Z11"/>
    <mergeCell ref="K8:N15"/>
    <mergeCell ref="Q8:T15"/>
    <mergeCell ref="A1:BF2"/>
    <mergeCell ref="A3:BF4"/>
    <mergeCell ref="A5:BF5"/>
    <mergeCell ref="A6:V7"/>
    <mergeCell ref="W6:AM7"/>
    <mergeCell ref="AN6:BF7"/>
    <mergeCell ref="A8:H15"/>
    <mergeCell ref="U8:Z9"/>
    <mergeCell ref="A16:H17"/>
    <mergeCell ref="I16:AD17"/>
    <mergeCell ref="AE16:AG17"/>
    <mergeCell ref="AH16:BF19"/>
    <mergeCell ref="A18:H23"/>
    <mergeCell ref="I18:AD21"/>
    <mergeCell ref="AE18:AE20"/>
    <mergeCell ref="AF18:AG20"/>
    <mergeCell ref="AH20:AU23"/>
    <mergeCell ref="AV20:AX23"/>
    <mergeCell ref="AY20:AZ21"/>
    <mergeCell ref="BA20:BF21"/>
    <mergeCell ref="AE21:AE23"/>
    <mergeCell ref="AF21:AG23"/>
    <mergeCell ref="I22:AD23"/>
    <mergeCell ref="AY22:AZ23"/>
    <mergeCell ref="BA22:BF23"/>
    <mergeCell ref="A24:V26"/>
    <mergeCell ref="W24:BF27"/>
    <mergeCell ref="A27:F29"/>
    <mergeCell ref="G27:K29"/>
    <mergeCell ref="L27:Q29"/>
    <mergeCell ref="R27:V29"/>
    <mergeCell ref="W28:AE32"/>
    <mergeCell ref="AF28:AJ32"/>
    <mergeCell ref="AK28:AO32"/>
    <mergeCell ref="AP28:AQ32"/>
    <mergeCell ref="AR28:AV32"/>
    <mergeCell ref="AW28:AZ32"/>
    <mergeCell ref="BA28:BB32"/>
    <mergeCell ref="BC28:BF32"/>
    <mergeCell ref="A30:F33"/>
    <mergeCell ref="G30:K33"/>
    <mergeCell ref="L30:Q33"/>
    <mergeCell ref="R30:V33"/>
    <mergeCell ref="W33:AC34"/>
    <mergeCell ref="AD33:BF34"/>
    <mergeCell ref="A34:F37"/>
    <mergeCell ref="G34:K37"/>
    <mergeCell ref="L34:Q37"/>
    <mergeCell ref="R34:V37"/>
    <mergeCell ref="W35:BF39"/>
    <mergeCell ref="A38:F41"/>
    <mergeCell ref="G38:K41"/>
    <mergeCell ref="L38:Q41"/>
    <mergeCell ref="R38:V41"/>
    <mergeCell ref="W40:AC41"/>
    <mergeCell ref="AD40:BF41"/>
    <mergeCell ref="A42:F45"/>
    <mergeCell ref="G42:K45"/>
    <mergeCell ref="L42:Q45"/>
    <mergeCell ref="R42:V45"/>
    <mergeCell ref="W42:BF46"/>
    <mergeCell ref="A46:F49"/>
    <mergeCell ref="G46:K49"/>
    <mergeCell ref="L46:Q49"/>
    <mergeCell ref="R46:V49"/>
    <mergeCell ref="W47:BF48"/>
    <mergeCell ref="W49:BF50"/>
    <mergeCell ref="A50:V51"/>
    <mergeCell ref="W51:AB54"/>
    <mergeCell ref="AC51:BF54"/>
    <mergeCell ref="A52:C54"/>
    <mergeCell ref="D52:G54"/>
    <mergeCell ref="AQ59:BF62"/>
    <mergeCell ref="I60:L62"/>
    <mergeCell ref="AO63:BA66"/>
    <mergeCell ref="BB63:BF66"/>
    <mergeCell ref="I64:L66"/>
    <mergeCell ref="I52:L54"/>
    <mergeCell ref="M52:V54"/>
    <mergeCell ref="A55:C58"/>
    <mergeCell ref="D55:G57"/>
    <mergeCell ref="M55:V58"/>
    <mergeCell ref="W55:AB58"/>
    <mergeCell ref="AC55:AP58"/>
    <mergeCell ref="AQ55:BF58"/>
    <mergeCell ref="I56:L58"/>
    <mergeCell ref="A67:AE68"/>
    <mergeCell ref="A63:C66"/>
    <mergeCell ref="D63:G65"/>
    <mergeCell ref="M63:V66"/>
    <mergeCell ref="W63:AF66"/>
    <mergeCell ref="AG63:AK66"/>
    <mergeCell ref="AL63:AN66"/>
    <mergeCell ref="A59:C62"/>
    <mergeCell ref="D59:G61"/>
    <mergeCell ref="M59:V62"/>
    <mergeCell ref="W59:AB62"/>
    <mergeCell ref="AC59:AP62"/>
  </mergeCells>
  <phoneticPr fontId="1"/>
  <printOptions horizontalCentered="1"/>
  <pageMargins left="0.59055118110236227" right="0.59055118110236227" top="0.78740157480314965" bottom="0.39370078740157483" header="0.51181102362204722" footer="0.51181102362204722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F170"/>
  <sheetViews>
    <sheetView workbookViewId="0">
      <selection activeCell="A6" sqref="A6:V7"/>
    </sheetView>
  </sheetViews>
  <sheetFormatPr defaultRowHeight="13.2" x14ac:dyDescent="0.2"/>
  <cols>
    <col min="1" max="6" width="2.109375" customWidth="1"/>
    <col min="7" max="44" width="2.33203125" customWidth="1"/>
    <col min="45" max="58" width="2.109375" customWidth="1"/>
    <col min="59" max="66" width="2.21875" customWidth="1"/>
  </cols>
  <sheetData>
    <row r="1" spans="1:58" ht="10.5" customHeight="1" x14ac:dyDescent="0.2">
      <c r="A1" s="197"/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  <c r="AA1" s="197"/>
      <c r="AB1" s="197"/>
      <c r="AC1" s="197"/>
      <c r="AD1" s="197"/>
      <c r="AE1" s="197"/>
      <c r="AF1" s="197"/>
      <c r="AG1" s="197"/>
      <c r="AH1" s="197"/>
      <c r="AI1" s="197"/>
      <c r="AJ1" s="197"/>
      <c r="AK1" s="197"/>
      <c r="AL1" s="197"/>
      <c r="AM1" s="197"/>
      <c r="AN1" s="197"/>
      <c r="AO1" s="197"/>
      <c r="AP1" s="197"/>
      <c r="AQ1" s="197"/>
      <c r="AR1" s="197"/>
      <c r="AS1" s="197"/>
      <c r="AT1" s="197"/>
      <c r="AU1" s="197"/>
      <c r="AV1" s="197"/>
      <c r="AW1" s="197"/>
      <c r="AX1" s="197"/>
      <c r="AY1" s="197"/>
      <c r="AZ1" s="197"/>
      <c r="BA1" s="197"/>
      <c r="BB1" s="197"/>
      <c r="BC1" s="197"/>
      <c r="BD1" s="197"/>
      <c r="BE1" s="197"/>
      <c r="BF1" s="197"/>
    </row>
    <row r="2" spans="1:58" ht="6" customHeight="1" x14ac:dyDescent="0.2">
      <c r="A2" s="197"/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E2" s="197"/>
      <c r="AF2" s="197"/>
      <c r="AG2" s="197"/>
      <c r="AH2" s="197"/>
      <c r="AI2" s="197"/>
      <c r="AJ2" s="197"/>
      <c r="AK2" s="197"/>
      <c r="AL2" s="197"/>
      <c r="AM2" s="197"/>
      <c r="AN2" s="197"/>
      <c r="AO2" s="197"/>
      <c r="AP2" s="197"/>
      <c r="AQ2" s="197"/>
      <c r="AR2" s="197"/>
      <c r="AS2" s="197"/>
      <c r="AT2" s="197"/>
      <c r="AU2" s="197"/>
      <c r="AV2" s="197"/>
      <c r="AW2" s="197"/>
      <c r="AX2" s="197"/>
      <c r="AY2" s="197"/>
      <c r="AZ2" s="197"/>
      <c r="BA2" s="197"/>
      <c r="BB2" s="197"/>
      <c r="BC2" s="197"/>
      <c r="BD2" s="197"/>
      <c r="BE2" s="197"/>
      <c r="BF2" s="197"/>
    </row>
    <row r="3" spans="1:58" ht="12" customHeight="1" x14ac:dyDescent="0.2">
      <c r="A3" s="198" t="s">
        <v>35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  <c r="Y3" s="198"/>
      <c r="Z3" s="198"/>
      <c r="AA3" s="198"/>
      <c r="AB3" s="198"/>
      <c r="AC3" s="198"/>
      <c r="AD3" s="198"/>
      <c r="AE3" s="198"/>
      <c r="AF3" s="198"/>
      <c r="AG3" s="198"/>
      <c r="AH3" s="198"/>
      <c r="AI3" s="198"/>
      <c r="AJ3" s="198"/>
      <c r="AK3" s="198"/>
      <c r="AL3" s="198"/>
      <c r="AM3" s="198"/>
      <c r="AN3" s="198"/>
      <c r="AO3" s="198"/>
      <c r="AP3" s="198"/>
      <c r="AQ3" s="198"/>
      <c r="AR3" s="198"/>
      <c r="AS3" s="198"/>
      <c r="AT3" s="198"/>
      <c r="AU3" s="198"/>
      <c r="AV3" s="198"/>
      <c r="AW3" s="198"/>
      <c r="AX3" s="198"/>
      <c r="AY3" s="198"/>
      <c r="AZ3" s="198"/>
      <c r="BA3" s="198"/>
      <c r="BB3" s="198"/>
      <c r="BC3" s="198"/>
      <c r="BD3" s="198"/>
      <c r="BE3" s="198"/>
      <c r="BF3" s="198"/>
    </row>
    <row r="4" spans="1:58" ht="12" customHeight="1" x14ac:dyDescent="0.2">
      <c r="A4" s="198"/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8"/>
      <c r="W4" s="198"/>
      <c r="X4" s="198"/>
      <c r="Y4" s="198"/>
      <c r="Z4" s="198"/>
      <c r="AA4" s="198"/>
      <c r="AB4" s="198"/>
      <c r="AC4" s="198"/>
      <c r="AD4" s="198"/>
      <c r="AE4" s="198"/>
      <c r="AF4" s="198"/>
      <c r="AG4" s="198"/>
      <c r="AH4" s="198"/>
      <c r="AI4" s="198"/>
      <c r="AJ4" s="198"/>
      <c r="AK4" s="198"/>
      <c r="AL4" s="198"/>
      <c r="AM4" s="198"/>
      <c r="AN4" s="198"/>
      <c r="AO4" s="198"/>
      <c r="AP4" s="198"/>
      <c r="AQ4" s="198"/>
      <c r="AR4" s="198"/>
      <c r="AS4" s="198"/>
      <c r="AT4" s="198"/>
      <c r="AU4" s="198"/>
      <c r="AV4" s="198"/>
      <c r="AW4" s="198"/>
      <c r="AX4" s="198"/>
      <c r="AY4" s="198"/>
      <c r="AZ4" s="198"/>
      <c r="BA4" s="198"/>
      <c r="BB4" s="198"/>
      <c r="BC4" s="198"/>
      <c r="BD4" s="198"/>
      <c r="BE4" s="198"/>
      <c r="BF4" s="198"/>
    </row>
    <row r="5" spans="1:58" ht="4.5" customHeight="1" x14ac:dyDescent="0.2">
      <c r="A5" s="198"/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8"/>
      <c r="AA5" s="198"/>
      <c r="AB5" s="198"/>
      <c r="AC5" s="198"/>
      <c r="AD5" s="198"/>
      <c r="AE5" s="198"/>
      <c r="AF5" s="198"/>
      <c r="AG5" s="198"/>
      <c r="AH5" s="198"/>
      <c r="AI5" s="198"/>
      <c r="AJ5" s="198"/>
      <c r="AK5" s="198"/>
      <c r="AL5" s="198"/>
      <c r="AM5" s="198"/>
      <c r="AN5" s="198"/>
      <c r="AO5" s="198"/>
      <c r="AP5" s="198"/>
      <c r="AQ5" s="198"/>
      <c r="AR5" s="198"/>
      <c r="AS5" s="198"/>
      <c r="AT5" s="198"/>
      <c r="AU5" s="198"/>
      <c r="AV5" s="198"/>
      <c r="AW5" s="198"/>
      <c r="AX5" s="198"/>
      <c r="AY5" s="198"/>
      <c r="AZ5" s="198"/>
      <c r="BA5" s="198"/>
      <c r="BB5" s="198"/>
      <c r="BC5" s="198"/>
      <c r="BD5" s="198"/>
      <c r="BE5" s="198"/>
      <c r="BF5" s="198"/>
    </row>
    <row r="6" spans="1:58" ht="9" customHeight="1" x14ac:dyDescent="0.2">
      <c r="A6" s="199" t="s">
        <v>113</v>
      </c>
      <c r="B6" s="199"/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  <c r="T6" s="199"/>
      <c r="U6" s="199"/>
      <c r="V6" s="199"/>
      <c r="W6" s="201"/>
      <c r="X6" s="201"/>
      <c r="Y6" s="201"/>
      <c r="Z6" s="201"/>
      <c r="AA6" s="201"/>
      <c r="AB6" s="201"/>
      <c r="AC6" s="201"/>
      <c r="AD6" s="201"/>
      <c r="AE6" s="201"/>
      <c r="AF6" s="201"/>
      <c r="AG6" s="201"/>
      <c r="AH6" s="201"/>
      <c r="AI6" s="201"/>
      <c r="AJ6" s="201"/>
      <c r="AK6" s="201"/>
      <c r="AL6" s="201"/>
      <c r="AM6" s="201"/>
      <c r="AN6" s="202" t="s">
        <v>0</v>
      </c>
      <c r="AO6" s="202"/>
      <c r="AP6" s="202"/>
      <c r="AQ6" s="202"/>
      <c r="AR6" s="202"/>
      <c r="AS6" s="202"/>
      <c r="AT6" s="202"/>
      <c r="AU6" s="202"/>
      <c r="AV6" s="202"/>
      <c r="AW6" s="202"/>
      <c r="AX6" s="202"/>
      <c r="AY6" s="202"/>
      <c r="AZ6" s="202"/>
      <c r="BA6" s="202"/>
      <c r="BB6" s="202"/>
      <c r="BC6" s="202"/>
      <c r="BD6" s="202"/>
      <c r="BE6" s="202"/>
      <c r="BF6" s="202"/>
    </row>
    <row r="7" spans="1:58" ht="9" customHeight="1" x14ac:dyDescent="0.2">
      <c r="A7" s="199"/>
      <c r="B7" s="199"/>
      <c r="C7" s="199"/>
      <c r="D7" s="199"/>
      <c r="E7" s="199"/>
      <c r="F7" s="199"/>
      <c r="G7" s="199"/>
      <c r="H7" s="199"/>
      <c r="I7" s="199"/>
      <c r="J7" s="199"/>
      <c r="K7" s="199"/>
      <c r="L7" s="199"/>
      <c r="M7" s="199"/>
      <c r="N7" s="199"/>
      <c r="O7" s="199"/>
      <c r="P7" s="199"/>
      <c r="Q7" s="199"/>
      <c r="R7" s="199"/>
      <c r="S7" s="199"/>
      <c r="T7" s="199"/>
      <c r="U7" s="199"/>
      <c r="V7" s="199"/>
      <c r="W7" s="201"/>
      <c r="X7" s="201"/>
      <c r="Y7" s="201"/>
      <c r="Z7" s="201"/>
      <c r="AA7" s="201"/>
      <c r="AB7" s="201"/>
      <c r="AC7" s="201"/>
      <c r="AD7" s="201"/>
      <c r="AE7" s="201"/>
      <c r="AF7" s="201"/>
      <c r="AG7" s="201"/>
      <c r="AH7" s="201"/>
      <c r="AI7" s="201"/>
      <c r="AJ7" s="201"/>
      <c r="AK7" s="201"/>
      <c r="AL7" s="201"/>
      <c r="AM7" s="201"/>
      <c r="AN7" s="202"/>
      <c r="AO7" s="202"/>
      <c r="AP7" s="202"/>
      <c r="AQ7" s="202"/>
      <c r="AR7" s="202"/>
      <c r="AS7" s="202"/>
      <c r="AT7" s="202"/>
      <c r="AU7" s="202"/>
      <c r="AV7" s="202"/>
      <c r="AW7" s="202"/>
      <c r="AX7" s="202"/>
      <c r="AY7" s="202"/>
      <c r="AZ7" s="202"/>
      <c r="BA7" s="202"/>
      <c r="BB7" s="202"/>
      <c r="BC7" s="202"/>
      <c r="BD7" s="202"/>
      <c r="BE7" s="202"/>
      <c r="BF7" s="202"/>
    </row>
    <row r="8" spans="1:58" ht="8.1" customHeight="1" x14ac:dyDescent="0.2">
      <c r="A8" s="191" t="s">
        <v>112</v>
      </c>
      <c r="B8" s="192"/>
      <c r="C8" s="192"/>
      <c r="D8" s="192"/>
      <c r="E8" s="192"/>
      <c r="F8" s="192"/>
      <c r="G8" s="192"/>
      <c r="H8" s="193"/>
      <c r="I8" s="191"/>
      <c r="J8" s="192"/>
      <c r="K8" s="192" t="s">
        <v>111</v>
      </c>
      <c r="L8" s="192"/>
      <c r="M8" s="192"/>
      <c r="N8" s="193"/>
      <c r="O8" s="374" t="s">
        <v>61</v>
      </c>
      <c r="P8" s="375"/>
      <c r="Q8" s="192" t="s">
        <v>110</v>
      </c>
      <c r="R8" s="192"/>
      <c r="S8" s="192"/>
      <c r="T8" s="193"/>
      <c r="U8" s="270"/>
      <c r="V8" s="271"/>
      <c r="W8" s="271"/>
      <c r="X8" s="271"/>
      <c r="Y8" s="271"/>
      <c r="Z8" s="272"/>
      <c r="AA8" s="80"/>
      <c r="AB8" s="81"/>
      <c r="AC8" s="81"/>
      <c r="AD8" s="81"/>
      <c r="AE8" s="81"/>
      <c r="AF8" s="81"/>
      <c r="AG8" s="123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</row>
    <row r="9" spans="1:58" ht="8.1" customHeight="1" x14ac:dyDescent="0.2">
      <c r="A9" s="194"/>
      <c r="B9" s="195"/>
      <c r="C9" s="195"/>
      <c r="D9" s="195"/>
      <c r="E9" s="195"/>
      <c r="F9" s="195"/>
      <c r="G9" s="195"/>
      <c r="H9" s="196"/>
      <c r="I9" s="194"/>
      <c r="J9" s="195"/>
      <c r="K9" s="195"/>
      <c r="L9" s="195"/>
      <c r="M9" s="195"/>
      <c r="N9" s="196"/>
      <c r="O9" s="376"/>
      <c r="P9" s="377"/>
      <c r="Q9" s="195"/>
      <c r="R9" s="195"/>
      <c r="S9" s="195"/>
      <c r="T9" s="196"/>
      <c r="U9" s="273"/>
      <c r="V9" s="274"/>
      <c r="W9" s="274"/>
      <c r="X9" s="274"/>
      <c r="Y9" s="274"/>
      <c r="Z9" s="275"/>
      <c r="AA9" s="82"/>
      <c r="AB9" s="83"/>
      <c r="AC9" s="83"/>
      <c r="AD9" s="83"/>
      <c r="AE9" s="83"/>
      <c r="AF9" s="83"/>
      <c r="AG9" s="108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</row>
    <row r="10" spans="1:58" ht="8.1" customHeight="1" x14ac:dyDescent="0.2">
      <c r="A10" s="194"/>
      <c r="B10" s="195"/>
      <c r="C10" s="195"/>
      <c r="D10" s="195"/>
      <c r="E10" s="195"/>
      <c r="F10" s="195"/>
      <c r="G10" s="195"/>
      <c r="H10" s="196"/>
      <c r="I10" s="194"/>
      <c r="J10" s="195"/>
      <c r="K10" s="195"/>
      <c r="L10" s="195"/>
      <c r="M10" s="195"/>
      <c r="N10" s="196"/>
      <c r="O10" s="376"/>
      <c r="P10" s="377"/>
      <c r="Q10" s="195"/>
      <c r="R10" s="195"/>
      <c r="S10" s="195"/>
      <c r="T10" s="196"/>
      <c r="U10" s="301" t="s">
        <v>13</v>
      </c>
      <c r="V10" s="302"/>
      <c r="W10" s="302"/>
      <c r="X10" s="302"/>
      <c r="Y10" s="302"/>
      <c r="Z10" s="303"/>
      <c r="AA10" s="82"/>
      <c r="AB10" s="83"/>
      <c r="AC10" s="83"/>
      <c r="AD10" s="83"/>
      <c r="AE10" s="83"/>
      <c r="AF10" s="83"/>
      <c r="AG10" s="108"/>
      <c r="AH10" s="31"/>
      <c r="AI10" s="31"/>
      <c r="AJ10" s="31"/>
      <c r="AK10" s="32"/>
      <c r="AL10" s="32"/>
      <c r="AM10" s="31"/>
      <c r="AN10" s="31"/>
      <c r="AO10" s="31"/>
      <c r="AP10" s="31"/>
      <c r="AQ10" s="31"/>
      <c r="AR10" s="31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</row>
    <row r="11" spans="1:58" ht="8.1" customHeight="1" x14ac:dyDescent="0.2">
      <c r="A11" s="194"/>
      <c r="B11" s="195"/>
      <c r="C11" s="195"/>
      <c r="D11" s="195"/>
      <c r="E11" s="195"/>
      <c r="F11" s="195"/>
      <c r="G11" s="195"/>
      <c r="H11" s="196"/>
      <c r="I11" s="194"/>
      <c r="J11" s="195"/>
      <c r="K11" s="195"/>
      <c r="L11" s="195"/>
      <c r="M11" s="195"/>
      <c r="N11" s="196"/>
      <c r="O11" s="376"/>
      <c r="P11" s="377"/>
      <c r="Q11" s="195"/>
      <c r="R11" s="195"/>
      <c r="S11" s="195"/>
      <c r="T11" s="196"/>
      <c r="U11" s="301"/>
      <c r="V11" s="302"/>
      <c r="W11" s="302"/>
      <c r="X11" s="302"/>
      <c r="Y11" s="302"/>
      <c r="Z11" s="303"/>
      <c r="AA11" s="82"/>
      <c r="AB11" s="83"/>
      <c r="AC11" s="83"/>
      <c r="AD11" s="83"/>
      <c r="AE11" s="83"/>
      <c r="AF11" s="83"/>
      <c r="AG11" s="108"/>
      <c r="AH11" s="31"/>
      <c r="AI11" s="31"/>
      <c r="AJ11" s="31"/>
      <c r="AK11" s="32"/>
      <c r="AL11" s="32"/>
      <c r="AM11" s="31"/>
      <c r="AN11" s="31"/>
      <c r="AO11" s="31"/>
      <c r="AP11" s="31"/>
      <c r="AQ11" s="31"/>
      <c r="AR11" s="31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</row>
    <row r="12" spans="1:58" ht="8.1" customHeight="1" x14ac:dyDescent="0.2">
      <c r="A12" s="194"/>
      <c r="B12" s="195"/>
      <c r="C12" s="195"/>
      <c r="D12" s="195"/>
      <c r="E12" s="195"/>
      <c r="F12" s="195"/>
      <c r="G12" s="195"/>
      <c r="H12" s="196"/>
      <c r="I12" s="194"/>
      <c r="J12" s="195"/>
      <c r="K12" s="195"/>
      <c r="L12" s="195"/>
      <c r="M12" s="195"/>
      <c r="N12" s="196"/>
      <c r="O12" s="376"/>
      <c r="P12" s="377"/>
      <c r="Q12" s="195"/>
      <c r="R12" s="195"/>
      <c r="S12" s="195"/>
      <c r="T12" s="196"/>
      <c r="U12" s="273" t="s">
        <v>12</v>
      </c>
      <c r="V12" s="274"/>
      <c r="W12" s="274"/>
      <c r="X12" s="274"/>
      <c r="Y12" s="274"/>
      <c r="Z12" s="275"/>
      <c r="AA12" s="82"/>
      <c r="AB12" s="83"/>
      <c r="AC12" s="83"/>
      <c r="AD12" s="83"/>
      <c r="AE12" s="83"/>
      <c r="AF12" s="83"/>
      <c r="AG12" s="108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</row>
    <row r="13" spans="1:58" ht="8.1" customHeight="1" x14ac:dyDescent="0.2">
      <c r="A13" s="194"/>
      <c r="B13" s="195"/>
      <c r="C13" s="195"/>
      <c r="D13" s="195"/>
      <c r="E13" s="195"/>
      <c r="F13" s="195"/>
      <c r="G13" s="195"/>
      <c r="H13" s="196"/>
      <c r="I13" s="194"/>
      <c r="J13" s="195"/>
      <c r="K13" s="195"/>
      <c r="L13" s="195"/>
      <c r="M13" s="195"/>
      <c r="N13" s="196"/>
      <c r="O13" s="376"/>
      <c r="P13" s="377"/>
      <c r="Q13" s="195"/>
      <c r="R13" s="195"/>
      <c r="S13" s="195"/>
      <c r="T13" s="196"/>
      <c r="U13" s="273"/>
      <c r="V13" s="274"/>
      <c r="W13" s="274"/>
      <c r="X13" s="274"/>
      <c r="Y13" s="274"/>
      <c r="Z13" s="275"/>
      <c r="AA13" s="82"/>
      <c r="AB13" s="83"/>
      <c r="AC13" s="83"/>
      <c r="AD13" s="83"/>
      <c r="AE13" s="83"/>
      <c r="AF13" s="83"/>
      <c r="AG13" s="108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</row>
    <row r="14" spans="1:58" ht="8.1" customHeight="1" x14ac:dyDescent="0.2">
      <c r="A14" s="194"/>
      <c r="B14" s="195"/>
      <c r="C14" s="195"/>
      <c r="D14" s="195"/>
      <c r="E14" s="195"/>
      <c r="F14" s="195"/>
      <c r="G14" s="195"/>
      <c r="H14" s="196"/>
      <c r="I14" s="194"/>
      <c r="J14" s="195"/>
      <c r="K14" s="195"/>
      <c r="L14" s="195"/>
      <c r="M14" s="195"/>
      <c r="N14" s="196"/>
      <c r="O14" s="376"/>
      <c r="P14" s="377"/>
      <c r="Q14" s="195"/>
      <c r="R14" s="195"/>
      <c r="S14" s="195"/>
      <c r="T14" s="196"/>
      <c r="U14" s="273"/>
      <c r="V14" s="274"/>
      <c r="W14" s="274"/>
      <c r="X14" s="274"/>
      <c r="Y14" s="274"/>
      <c r="Z14" s="275"/>
      <c r="AA14" s="82"/>
      <c r="AB14" s="83"/>
      <c r="AC14" s="83"/>
      <c r="AD14" s="83"/>
      <c r="AE14" s="83"/>
      <c r="AF14" s="83"/>
      <c r="AG14" s="108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</row>
    <row r="15" spans="1:58" ht="8.1" customHeight="1" x14ac:dyDescent="0.2">
      <c r="A15" s="194"/>
      <c r="B15" s="195"/>
      <c r="C15" s="195"/>
      <c r="D15" s="195"/>
      <c r="E15" s="195"/>
      <c r="F15" s="195"/>
      <c r="G15" s="195"/>
      <c r="H15" s="196"/>
      <c r="I15" s="194"/>
      <c r="J15" s="195"/>
      <c r="K15" s="195"/>
      <c r="L15" s="195"/>
      <c r="M15" s="195"/>
      <c r="N15" s="196"/>
      <c r="O15" s="378"/>
      <c r="P15" s="379"/>
      <c r="Q15" s="195"/>
      <c r="R15" s="195"/>
      <c r="S15" s="195"/>
      <c r="T15" s="196"/>
      <c r="U15" s="273"/>
      <c r="V15" s="274"/>
      <c r="W15" s="274"/>
      <c r="X15" s="274"/>
      <c r="Y15" s="274"/>
      <c r="Z15" s="275"/>
      <c r="AA15" s="82"/>
      <c r="AB15" s="83"/>
      <c r="AC15" s="83"/>
      <c r="AD15" s="83"/>
      <c r="AE15" s="83"/>
      <c r="AF15" s="83"/>
      <c r="AG15" s="108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</row>
    <row r="16" spans="1:58" ht="8.25" customHeight="1" x14ac:dyDescent="0.2">
      <c r="A16" s="80" t="s">
        <v>14</v>
      </c>
      <c r="B16" s="81"/>
      <c r="C16" s="81"/>
      <c r="D16" s="81"/>
      <c r="E16" s="81"/>
      <c r="F16" s="81"/>
      <c r="G16" s="81"/>
      <c r="H16" s="123"/>
      <c r="I16" s="316" t="s">
        <v>49</v>
      </c>
      <c r="J16" s="317"/>
      <c r="K16" s="317"/>
      <c r="L16" s="317"/>
      <c r="M16" s="317"/>
      <c r="N16" s="317"/>
      <c r="O16" s="317"/>
      <c r="P16" s="317"/>
      <c r="Q16" s="317"/>
      <c r="R16" s="317"/>
      <c r="S16" s="317"/>
      <c r="T16" s="317"/>
      <c r="U16" s="317"/>
      <c r="V16" s="317"/>
      <c r="W16" s="317"/>
      <c r="X16" s="317"/>
      <c r="Y16" s="317"/>
      <c r="Z16" s="317"/>
      <c r="AA16" s="317"/>
      <c r="AB16" s="317"/>
      <c r="AC16" s="317"/>
      <c r="AD16" s="317"/>
      <c r="AE16" s="80" t="s">
        <v>1</v>
      </c>
      <c r="AF16" s="81"/>
      <c r="AG16" s="81"/>
      <c r="AH16" s="354" t="s">
        <v>107</v>
      </c>
      <c r="AI16" s="355"/>
      <c r="AJ16" s="355"/>
      <c r="AK16" s="355"/>
      <c r="AL16" s="355"/>
      <c r="AM16" s="355"/>
      <c r="AN16" s="355"/>
      <c r="AO16" s="355"/>
      <c r="AP16" s="355"/>
      <c r="AQ16" s="355"/>
      <c r="AR16" s="355"/>
      <c r="AS16" s="355"/>
      <c r="AT16" s="355"/>
      <c r="AU16" s="355"/>
      <c r="AV16" s="355"/>
      <c r="AW16" s="355"/>
      <c r="AX16" s="355"/>
      <c r="AY16" s="355"/>
      <c r="AZ16" s="355"/>
      <c r="BA16" s="355"/>
      <c r="BB16" s="355"/>
      <c r="BC16" s="355"/>
      <c r="BD16" s="355"/>
      <c r="BE16" s="355"/>
      <c r="BF16" s="356"/>
    </row>
    <row r="17" spans="1:58" ht="8.25" customHeight="1" x14ac:dyDescent="0.2">
      <c r="A17" s="174"/>
      <c r="B17" s="175"/>
      <c r="C17" s="175"/>
      <c r="D17" s="175"/>
      <c r="E17" s="175"/>
      <c r="F17" s="175"/>
      <c r="G17" s="175"/>
      <c r="H17" s="176"/>
      <c r="I17" s="352"/>
      <c r="J17" s="353"/>
      <c r="K17" s="353"/>
      <c r="L17" s="353"/>
      <c r="M17" s="353"/>
      <c r="N17" s="353"/>
      <c r="O17" s="353"/>
      <c r="P17" s="353"/>
      <c r="Q17" s="353"/>
      <c r="R17" s="353"/>
      <c r="S17" s="353"/>
      <c r="T17" s="353"/>
      <c r="U17" s="353"/>
      <c r="V17" s="353"/>
      <c r="W17" s="353"/>
      <c r="X17" s="353"/>
      <c r="Y17" s="353"/>
      <c r="Z17" s="353"/>
      <c r="AA17" s="353"/>
      <c r="AB17" s="353"/>
      <c r="AC17" s="353"/>
      <c r="AD17" s="353"/>
      <c r="AE17" s="174"/>
      <c r="AF17" s="175"/>
      <c r="AG17" s="175"/>
      <c r="AH17" s="357"/>
      <c r="AI17" s="358"/>
      <c r="AJ17" s="358"/>
      <c r="AK17" s="358"/>
      <c r="AL17" s="358"/>
      <c r="AM17" s="358"/>
      <c r="AN17" s="358"/>
      <c r="AO17" s="358"/>
      <c r="AP17" s="358"/>
      <c r="AQ17" s="358"/>
      <c r="AR17" s="358"/>
      <c r="AS17" s="358"/>
      <c r="AT17" s="358"/>
      <c r="AU17" s="358"/>
      <c r="AV17" s="358"/>
      <c r="AW17" s="358"/>
      <c r="AX17" s="358"/>
      <c r="AY17" s="358"/>
      <c r="AZ17" s="358"/>
      <c r="BA17" s="358"/>
      <c r="BB17" s="358"/>
      <c r="BC17" s="358"/>
      <c r="BD17" s="358"/>
      <c r="BE17" s="358"/>
      <c r="BF17" s="359"/>
    </row>
    <row r="18" spans="1:58" ht="8.25" customHeight="1" x14ac:dyDescent="0.2">
      <c r="A18" s="82" t="s">
        <v>11</v>
      </c>
      <c r="B18" s="83"/>
      <c r="C18" s="83"/>
      <c r="D18" s="83"/>
      <c r="E18" s="83"/>
      <c r="F18" s="83"/>
      <c r="G18" s="83"/>
      <c r="H18" s="108"/>
      <c r="I18" s="360" t="s">
        <v>48</v>
      </c>
      <c r="J18" s="361"/>
      <c r="K18" s="361"/>
      <c r="L18" s="361"/>
      <c r="M18" s="361"/>
      <c r="N18" s="361"/>
      <c r="O18" s="361"/>
      <c r="P18" s="361"/>
      <c r="Q18" s="361"/>
      <c r="R18" s="361"/>
      <c r="S18" s="361"/>
      <c r="T18" s="361"/>
      <c r="U18" s="361"/>
      <c r="V18" s="361"/>
      <c r="W18" s="361"/>
      <c r="X18" s="361"/>
      <c r="Y18" s="361"/>
      <c r="Z18" s="361"/>
      <c r="AA18" s="361"/>
      <c r="AB18" s="361"/>
      <c r="AC18" s="361"/>
      <c r="AD18" s="361"/>
      <c r="AE18" s="362" t="s">
        <v>50</v>
      </c>
      <c r="AF18" s="55" t="s">
        <v>36</v>
      </c>
      <c r="AG18" s="56"/>
      <c r="AH18" s="357"/>
      <c r="AI18" s="358"/>
      <c r="AJ18" s="358"/>
      <c r="AK18" s="358"/>
      <c r="AL18" s="358"/>
      <c r="AM18" s="358"/>
      <c r="AN18" s="358"/>
      <c r="AO18" s="358"/>
      <c r="AP18" s="358"/>
      <c r="AQ18" s="358"/>
      <c r="AR18" s="358"/>
      <c r="AS18" s="358"/>
      <c r="AT18" s="358"/>
      <c r="AU18" s="358"/>
      <c r="AV18" s="358"/>
      <c r="AW18" s="358"/>
      <c r="AX18" s="358"/>
      <c r="AY18" s="358"/>
      <c r="AZ18" s="358"/>
      <c r="BA18" s="358"/>
      <c r="BB18" s="358"/>
      <c r="BC18" s="358"/>
      <c r="BD18" s="358"/>
      <c r="BE18" s="358"/>
      <c r="BF18" s="359"/>
    </row>
    <row r="19" spans="1:58" ht="8.25" customHeight="1" x14ac:dyDescent="0.2">
      <c r="A19" s="82"/>
      <c r="B19" s="83"/>
      <c r="C19" s="83"/>
      <c r="D19" s="83"/>
      <c r="E19" s="83"/>
      <c r="F19" s="83"/>
      <c r="G19" s="83"/>
      <c r="H19" s="108"/>
      <c r="I19" s="333"/>
      <c r="J19" s="304"/>
      <c r="K19" s="304"/>
      <c r="L19" s="304"/>
      <c r="M19" s="304"/>
      <c r="N19" s="304"/>
      <c r="O19" s="304"/>
      <c r="P19" s="304"/>
      <c r="Q19" s="304"/>
      <c r="R19" s="304"/>
      <c r="S19" s="304"/>
      <c r="T19" s="304"/>
      <c r="U19" s="304"/>
      <c r="V19" s="304"/>
      <c r="W19" s="304"/>
      <c r="X19" s="304"/>
      <c r="Y19" s="304"/>
      <c r="Z19" s="304"/>
      <c r="AA19" s="304"/>
      <c r="AB19" s="304"/>
      <c r="AC19" s="304"/>
      <c r="AD19" s="304"/>
      <c r="AE19" s="363"/>
      <c r="AF19" s="57"/>
      <c r="AG19" s="58"/>
      <c r="AH19" s="357"/>
      <c r="AI19" s="358"/>
      <c r="AJ19" s="358"/>
      <c r="AK19" s="358"/>
      <c r="AL19" s="358"/>
      <c r="AM19" s="358"/>
      <c r="AN19" s="358"/>
      <c r="AO19" s="358"/>
      <c r="AP19" s="358"/>
      <c r="AQ19" s="358"/>
      <c r="AR19" s="358"/>
      <c r="AS19" s="358"/>
      <c r="AT19" s="358"/>
      <c r="AU19" s="358"/>
      <c r="AV19" s="358"/>
      <c r="AW19" s="358"/>
      <c r="AX19" s="358"/>
      <c r="AY19" s="358"/>
      <c r="AZ19" s="358"/>
      <c r="BA19" s="358"/>
      <c r="BB19" s="358"/>
      <c r="BC19" s="358"/>
      <c r="BD19" s="358"/>
      <c r="BE19" s="358"/>
      <c r="BF19" s="359"/>
    </row>
    <row r="20" spans="1:58" ht="8.25" customHeight="1" x14ac:dyDescent="0.2">
      <c r="A20" s="82"/>
      <c r="B20" s="83"/>
      <c r="C20" s="83"/>
      <c r="D20" s="83"/>
      <c r="E20" s="83"/>
      <c r="F20" s="83"/>
      <c r="G20" s="83"/>
      <c r="H20" s="108"/>
      <c r="I20" s="333"/>
      <c r="J20" s="304"/>
      <c r="K20" s="304"/>
      <c r="L20" s="304"/>
      <c r="M20" s="304"/>
      <c r="N20" s="304"/>
      <c r="O20" s="304"/>
      <c r="P20" s="304"/>
      <c r="Q20" s="304"/>
      <c r="R20" s="304"/>
      <c r="S20" s="304"/>
      <c r="T20" s="304"/>
      <c r="U20" s="304"/>
      <c r="V20" s="304"/>
      <c r="W20" s="304"/>
      <c r="X20" s="304"/>
      <c r="Y20" s="304"/>
      <c r="Z20" s="304"/>
      <c r="AA20" s="304"/>
      <c r="AB20" s="304"/>
      <c r="AC20" s="304"/>
      <c r="AD20" s="304"/>
      <c r="AE20" s="363"/>
      <c r="AF20" s="57"/>
      <c r="AG20" s="58"/>
      <c r="AH20" s="364" t="s">
        <v>51</v>
      </c>
      <c r="AI20" s="365"/>
      <c r="AJ20" s="365"/>
      <c r="AK20" s="365"/>
      <c r="AL20" s="365"/>
      <c r="AM20" s="365"/>
      <c r="AN20" s="365"/>
      <c r="AO20" s="365"/>
      <c r="AP20" s="365"/>
      <c r="AQ20" s="365"/>
      <c r="AR20" s="365"/>
      <c r="AS20" s="365"/>
      <c r="AT20" s="365"/>
      <c r="AU20" s="365"/>
      <c r="AV20" s="83" t="s">
        <v>2</v>
      </c>
      <c r="AW20" s="83"/>
      <c r="AX20" s="83"/>
      <c r="AY20" s="369" t="s">
        <v>47</v>
      </c>
      <c r="AZ20" s="369"/>
      <c r="BA20" s="45" t="s">
        <v>38</v>
      </c>
      <c r="BB20" s="45"/>
      <c r="BC20" s="45"/>
      <c r="BD20" s="45"/>
      <c r="BE20" s="45"/>
      <c r="BF20" s="46"/>
    </row>
    <row r="21" spans="1:58" ht="8.25" customHeight="1" x14ac:dyDescent="0.2">
      <c r="A21" s="82"/>
      <c r="B21" s="83"/>
      <c r="C21" s="83"/>
      <c r="D21" s="83"/>
      <c r="E21" s="83"/>
      <c r="F21" s="83"/>
      <c r="G21" s="83"/>
      <c r="H21" s="108"/>
      <c r="I21" s="333"/>
      <c r="J21" s="304"/>
      <c r="K21" s="304"/>
      <c r="L21" s="304"/>
      <c r="M21" s="304"/>
      <c r="N21" s="304"/>
      <c r="O21" s="304"/>
      <c r="P21" s="304"/>
      <c r="Q21" s="304"/>
      <c r="R21" s="304"/>
      <c r="S21" s="304"/>
      <c r="T21" s="304"/>
      <c r="U21" s="304"/>
      <c r="V21" s="304"/>
      <c r="W21" s="304"/>
      <c r="X21" s="304"/>
      <c r="Y21" s="304"/>
      <c r="Z21" s="304"/>
      <c r="AA21" s="304"/>
      <c r="AB21" s="304"/>
      <c r="AC21" s="304"/>
      <c r="AD21" s="304"/>
      <c r="AE21" s="370"/>
      <c r="AF21" s="57" t="s">
        <v>37</v>
      </c>
      <c r="AG21" s="58"/>
      <c r="AH21" s="366"/>
      <c r="AI21" s="365"/>
      <c r="AJ21" s="365"/>
      <c r="AK21" s="365"/>
      <c r="AL21" s="365"/>
      <c r="AM21" s="365"/>
      <c r="AN21" s="365"/>
      <c r="AO21" s="365"/>
      <c r="AP21" s="365"/>
      <c r="AQ21" s="365"/>
      <c r="AR21" s="365"/>
      <c r="AS21" s="365"/>
      <c r="AT21" s="365"/>
      <c r="AU21" s="365"/>
      <c r="AV21" s="83"/>
      <c r="AW21" s="83"/>
      <c r="AX21" s="83"/>
      <c r="AY21" s="369"/>
      <c r="AZ21" s="369"/>
      <c r="BA21" s="45"/>
      <c r="BB21" s="45"/>
      <c r="BC21" s="45"/>
      <c r="BD21" s="45"/>
      <c r="BE21" s="45"/>
      <c r="BF21" s="46"/>
    </row>
    <row r="22" spans="1:58" ht="8.25" customHeight="1" x14ac:dyDescent="0.2">
      <c r="A22" s="82"/>
      <c r="B22" s="83"/>
      <c r="C22" s="83"/>
      <c r="D22" s="83"/>
      <c r="E22" s="83"/>
      <c r="F22" s="83"/>
      <c r="G22" s="83"/>
      <c r="H22" s="108"/>
      <c r="I22" s="98" t="s">
        <v>117</v>
      </c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370"/>
      <c r="AF22" s="57"/>
      <c r="AG22" s="58"/>
      <c r="AH22" s="366"/>
      <c r="AI22" s="365"/>
      <c r="AJ22" s="365"/>
      <c r="AK22" s="365"/>
      <c r="AL22" s="365"/>
      <c r="AM22" s="365"/>
      <c r="AN22" s="365"/>
      <c r="AO22" s="365"/>
      <c r="AP22" s="365"/>
      <c r="AQ22" s="365"/>
      <c r="AR22" s="365"/>
      <c r="AS22" s="365"/>
      <c r="AT22" s="365"/>
      <c r="AU22" s="365"/>
      <c r="AV22" s="83"/>
      <c r="AW22" s="83"/>
      <c r="AX22" s="83"/>
      <c r="AY22" s="83"/>
      <c r="AZ22" s="83"/>
      <c r="BA22" s="45" t="s">
        <v>39</v>
      </c>
      <c r="BB22" s="45"/>
      <c r="BC22" s="45"/>
      <c r="BD22" s="45"/>
      <c r="BE22" s="45"/>
      <c r="BF22" s="46"/>
    </row>
    <row r="23" spans="1:58" ht="8.25" customHeight="1" x14ac:dyDescent="0.2">
      <c r="A23" s="105"/>
      <c r="B23" s="106"/>
      <c r="C23" s="106"/>
      <c r="D23" s="106"/>
      <c r="E23" s="106"/>
      <c r="F23" s="106"/>
      <c r="G23" s="106"/>
      <c r="H23" s="109"/>
      <c r="I23" s="372"/>
      <c r="J23" s="373"/>
      <c r="K23" s="373"/>
      <c r="L23" s="373"/>
      <c r="M23" s="373"/>
      <c r="N23" s="373"/>
      <c r="O23" s="373"/>
      <c r="P23" s="373"/>
      <c r="Q23" s="373"/>
      <c r="R23" s="373"/>
      <c r="S23" s="373"/>
      <c r="T23" s="373"/>
      <c r="U23" s="373"/>
      <c r="V23" s="373"/>
      <c r="W23" s="373"/>
      <c r="X23" s="373"/>
      <c r="Y23" s="373"/>
      <c r="Z23" s="373"/>
      <c r="AA23" s="373"/>
      <c r="AB23" s="373"/>
      <c r="AC23" s="373"/>
      <c r="AD23" s="373"/>
      <c r="AE23" s="371"/>
      <c r="AF23" s="59"/>
      <c r="AG23" s="60"/>
      <c r="AH23" s="367"/>
      <c r="AI23" s="368"/>
      <c r="AJ23" s="368"/>
      <c r="AK23" s="368"/>
      <c r="AL23" s="368"/>
      <c r="AM23" s="368"/>
      <c r="AN23" s="368"/>
      <c r="AO23" s="368"/>
      <c r="AP23" s="368"/>
      <c r="AQ23" s="368"/>
      <c r="AR23" s="368"/>
      <c r="AS23" s="368"/>
      <c r="AT23" s="368"/>
      <c r="AU23" s="368"/>
      <c r="AV23" s="106"/>
      <c r="AW23" s="106"/>
      <c r="AX23" s="106"/>
      <c r="AY23" s="106"/>
      <c r="AZ23" s="106"/>
      <c r="BA23" s="49"/>
      <c r="BB23" s="49"/>
      <c r="BC23" s="49"/>
      <c r="BD23" s="49"/>
      <c r="BE23" s="49"/>
      <c r="BF23" s="50"/>
    </row>
    <row r="24" spans="1:58" ht="7.5" customHeight="1" x14ac:dyDescent="0.2">
      <c r="A24" s="84" t="s">
        <v>26</v>
      </c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166" t="s">
        <v>102</v>
      </c>
      <c r="X24" s="167"/>
      <c r="Y24" s="167"/>
      <c r="Z24" s="167"/>
      <c r="AA24" s="167"/>
      <c r="AB24" s="167"/>
      <c r="AC24" s="167"/>
      <c r="AD24" s="167"/>
      <c r="AE24" s="167"/>
      <c r="AF24" s="167"/>
      <c r="AG24" s="167"/>
      <c r="AH24" s="167"/>
      <c r="AI24" s="167"/>
      <c r="AJ24" s="167"/>
      <c r="AK24" s="167"/>
      <c r="AL24" s="167"/>
      <c r="AM24" s="167"/>
      <c r="AN24" s="167"/>
      <c r="AO24" s="167"/>
      <c r="AP24" s="167"/>
      <c r="AQ24" s="167"/>
      <c r="AR24" s="167"/>
      <c r="AS24" s="167"/>
      <c r="AT24" s="167"/>
      <c r="AU24" s="167"/>
      <c r="AV24" s="167"/>
      <c r="AW24" s="167"/>
      <c r="AX24" s="167"/>
      <c r="AY24" s="167"/>
      <c r="AZ24" s="167"/>
      <c r="BA24" s="167"/>
      <c r="BB24" s="167"/>
      <c r="BC24" s="167"/>
      <c r="BD24" s="167"/>
      <c r="BE24" s="167"/>
      <c r="BF24" s="168"/>
    </row>
    <row r="25" spans="1:58" ht="7.5" customHeight="1" x14ac:dyDescent="0.2">
      <c r="A25" s="84"/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169"/>
      <c r="X25" s="170"/>
      <c r="Y25" s="170"/>
      <c r="Z25" s="170"/>
      <c r="AA25" s="170"/>
      <c r="AB25" s="170"/>
      <c r="AC25" s="170"/>
      <c r="AD25" s="170"/>
      <c r="AE25" s="170"/>
      <c r="AF25" s="170"/>
      <c r="AG25" s="170"/>
      <c r="AH25" s="170"/>
      <c r="AI25" s="170"/>
      <c r="AJ25" s="170"/>
      <c r="AK25" s="170"/>
      <c r="AL25" s="170"/>
      <c r="AM25" s="170"/>
      <c r="AN25" s="170"/>
      <c r="AO25" s="170"/>
      <c r="AP25" s="170"/>
      <c r="AQ25" s="170"/>
      <c r="AR25" s="170"/>
      <c r="AS25" s="170"/>
      <c r="AT25" s="170"/>
      <c r="AU25" s="170"/>
      <c r="AV25" s="170"/>
      <c r="AW25" s="170"/>
      <c r="AX25" s="170"/>
      <c r="AY25" s="170"/>
      <c r="AZ25" s="170"/>
      <c r="BA25" s="170"/>
      <c r="BB25" s="170"/>
      <c r="BC25" s="170"/>
      <c r="BD25" s="170"/>
      <c r="BE25" s="170"/>
      <c r="BF25" s="171"/>
    </row>
    <row r="26" spans="1:58" ht="7.5" customHeight="1" x14ac:dyDescent="0.2">
      <c r="A26" s="84"/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169"/>
      <c r="X26" s="170"/>
      <c r="Y26" s="170"/>
      <c r="Z26" s="170"/>
      <c r="AA26" s="170"/>
      <c r="AB26" s="170"/>
      <c r="AC26" s="170"/>
      <c r="AD26" s="170"/>
      <c r="AE26" s="170"/>
      <c r="AF26" s="170"/>
      <c r="AG26" s="170"/>
      <c r="AH26" s="170"/>
      <c r="AI26" s="170"/>
      <c r="AJ26" s="170"/>
      <c r="AK26" s="170"/>
      <c r="AL26" s="170"/>
      <c r="AM26" s="170"/>
      <c r="AN26" s="170"/>
      <c r="AO26" s="170"/>
      <c r="AP26" s="170"/>
      <c r="AQ26" s="170"/>
      <c r="AR26" s="170"/>
      <c r="AS26" s="170"/>
      <c r="AT26" s="170"/>
      <c r="AU26" s="170"/>
      <c r="AV26" s="170"/>
      <c r="AW26" s="170"/>
      <c r="AX26" s="170"/>
      <c r="AY26" s="170"/>
      <c r="AZ26" s="170"/>
      <c r="BA26" s="170"/>
      <c r="BB26" s="170"/>
      <c r="BC26" s="170"/>
      <c r="BD26" s="170"/>
      <c r="BE26" s="170"/>
      <c r="BF26" s="171"/>
    </row>
    <row r="27" spans="1:58" ht="7.5" customHeight="1" x14ac:dyDescent="0.2">
      <c r="A27" s="172" t="s">
        <v>15</v>
      </c>
      <c r="B27" s="172"/>
      <c r="C27" s="172"/>
      <c r="D27" s="172"/>
      <c r="E27" s="172"/>
      <c r="F27" s="172"/>
      <c r="G27" s="173" t="s">
        <v>28</v>
      </c>
      <c r="H27" s="172"/>
      <c r="I27" s="172"/>
      <c r="J27" s="172"/>
      <c r="K27" s="172"/>
      <c r="L27" s="172" t="s">
        <v>15</v>
      </c>
      <c r="M27" s="172"/>
      <c r="N27" s="172"/>
      <c r="O27" s="172"/>
      <c r="P27" s="172"/>
      <c r="Q27" s="172"/>
      <c r="R27" s="173" t="s">
        <v>28</v>
      </c>
      <c r="S27" s="172"/>
      <c r="T27" s="172"/>
      <c r="U27" s="172"/>
      <c r="V27" s="172"/>
      <c r="W27" s="169"/>
      <c r="X27" s="170"/>
      <c r="Y27" s="170"/>
      <c r="Z27" s="170"/>
      <c r="AA27" s="170"/>
      <c r="AB27" s="170"/>
      <c r="AC27" s="170"/>
      <c r="AD27" s="170"/>
      <c r="AE27" s="170"/>
      <c r="AF27" s="170"/>
      <c r="AG27" s="170"/>
      <c r="AH27" s="170"/>
      <c r="AI27" s="170"/>
      <c r="AJ27" s="170"/>
      <c r="AK27" s="170"/>
      <c r="AL27" s="170"/>
      <c r="AM27" s="170"/>
      <c r="AN27" s="170"/>
      <c r="AO27" s="170"/>
      <c r="AP27" s="170"/>
      <c r="AQ27" s="170"/>
      <c r="AR27" s="170"/>
      <c r="AS27" s="170"/>
      <c r="AT27" s="170"/>
      <c r="AU27" s="170"/>
      <c r="AV27" s="170"/>
      <c r="AW27" s="170"/>
      <c r="AX27" s="170"/>
      <c r="AY27" s="170"/>
      <c r="AZ27" s="170"/>
      <c r="BA27" s="170"/>
      <c r="BB27" s="170"/>
      <c r="BC27" s="170"/>
      <c r="BD27" s="170"/>
      <c r="BE27" s="170"/>
      <c r="BF27" s="171"/>
    </row>
    <row r="28" spans="1:58" ht="7.5" customHeight="1" x14ac:dyDescent="0.2">
      <c r="A28" s="172"/>
      <c r="B28" s="172"/>
      <c r="C28" s="172"/>
      <c r="D28" s="172"/>
      <c r="E28" s="172"/>
      <c r="F28" s="172"/>
      <c r="G28" s="172"/>
      <c r="H28" s="172"/>
      <c r="I28" s="172"/>
      <c r="J28" s="172"/>
      <c r="K28" s="172"/>
      <c r="L28" s="172"/>
      <c r="M28" s="172"/>
      <c r="N28" s="172"/>
      <c r="O28" s="172"/>
      <c r="P28" s="172"/>
      <c r="Q28" s="172"/>
      <c r="R28" s="172"/>
      <c r="S28" s="172"/>
      <c r="T28" s="172"/>
      <c r="U28" s="172"/>
      <c r="V28" s="172"/>
      <c r="W28" s="69" t="s">
        <v>42</v>
      </c>
      <c r="X28" s="70"/>
      <c r="Y28" s="70"/>
      <c r="Z28" s="70"/>
      <c r="AA28" s="70"/>
      <c r="AB28" s="70"/>
      <c r="AC28" s="70"/>
      <c r="AD28" s="70"/>
      <c r="AE28" s="70"/>
      <c r="AF28" s="351" t="s">
        <v>52</v>
      </c>
      <c r="AG28" s="57"/>
      <c r="AH28" s="57"/>
      <c r="AI28" s="57"/>
      <c r="AJ28" s="57"/>
      <c r="AK28" s="75" t="s">
        <v>43</v>
      </c>
      <c r="AL28" s="75"/>
      <c r="AM28" s="75"/>
      <c r="AN28" s="75"/>
      <c r="AO28" s="75"/>
      <c r="AP28" s="57" t="s">
        <v>44</v>
      </c>
      <c r="AQ28" s="57"/>
      <c r="AR28" s="57"/>
      <c r="AS28" s="57"/>
      <c r="AT28" s="57"/>
      <c r="AU28" s="57"/>
      <c r="AV28" s="57"/>
      <c r="AW28" s="57" t="s">
        <v>45</v>
      </c>
      <c r="AX28" s="57"/>
      <c r="AY28" s="57"/>
      <c r="AZ28" s="57"/>
      <c r="BA28" s="57"/>
      <c r="BB28" s="57"/>
      <c r="BC28" s="45" t="s">
        <v>103</v>
      </c>
      <c r="BD28" s="45"/>
      <c r="BE28" s="45"/>
      <c r="BF28" s="46"/>
    </row>
    <row r="29" spans="1:58" ht="7.5" customHeight="1" x14ac:dyDescent="0.2">
      <c r="A29" s="172"/>
      <c r="B29" s="172"/>
      <c r="C29" s="172"/>
      <c r="D29" s="172"/>
      <c r="E29" s="172"/>
      <c r="F29" s="172"/>
      <c r="G29" s="172"/>
      <c r="H29" s="172"/>
      <c r="I29" s="172"/>
      <c r="J29" s="172"/>
      <c r="K29" s="172"/>
      <c r="L29" s="172"/>
      <c r="M29" s="172"/>
      <c r="N29" s="172"/>
      <c r="O29" s="172"/>
      <c r="P29" s="172"/>
      <c r="Q29" s="172"/>
      <c r="R29" s="172"/>
      <c r="S29" s="172"/>
      <c r="T29" s="172"/>
      <c r="U29" s="172"/>
      <c r="V29" s="172"/>
      <c r="W29" s="69"/>
      <c r="X29" s="70"/>
      <c r="Y29" s="70"/>
      <c r="Z29" s="70"/>
      <c r="AA29" s="70"/>
      <c r="AB29" s="70"/>
      <c r="AC29" s="70"/>
      <c r="AD29" s="70"/>
      <c r="AE29" s="70"/>
      <c r="AF29" s="57"/>
      <c r="AG29" s="57"/>
      <c r="AH29" s="57"/>
      <c r="AI29" s="57"/>
      <c r="AJ29" s="57"/>
      <c r="AK29" s="75"/>
      <c r="AL29" s="75"/>
      <c r="AM29" s="75"/>
      <c r="AN29" s="75"/>
      <c r="AO29" s="75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57"/>
      <c r="BA29" s="57"/>
      <c r="BB29" s="57"/>
      <c r="BC29" s="45"/>
      <c r="BD29" s="45"/>
      <c r="BE29" s="45"/>
      <c r="BF29" s="46"/>
    </row>
    <row r="30" spans="1:58" ht="7.5" customHeight="1" x14ac:dyDescent="0.2">
      <c r="A30" s="80" t="s">
        <v>16</v>
      </c>
      <c r="B30" s="81"/>
      <c r="C30" s="81"/>
      <c r="D30" s="81"/>
      <c r="E30" s="81"/>
      <c r="F30" s="123"/>
      <c r="G30" s="330">
        <v>5</v>
      </c>
      <c r="H30" s="331"/>
      <c r="I30" s="331"/>
      <c r="J30" s="331"/>
      <c r="K30" s="332"/>
      <c r="L30" s="80" t="s">
        <v>21</v>
      </c>
      <c r="M30" s="81"/>
      <c r="N30" s="81"/>
      <c r="O30" s="81"/>
      <c r="P30" s="81"/>
      <c r="Q30" s="123"/>
      <c r="R30" s="337">
        <v>5</v>
      </c>
      <c r="S30" s="338"/>
      <c r="T30" s="338"/>
      <c r="U30" s="338"/>
      <c r="V30" s="339"/>
      <c r="W30" s="69"/>
      <c r="X30" s="70"/>
      <c r="Y30" s="70"/>
      <c r="Z30" s="70"/>
      <c r="AA30" s="70"/>
      <c r="AB30" s="70"/>
      <c r="AC30" s="70"/>
      <c r="AD30" s="70"/>
      <c r="AE30" s="70"/>
      <c r="AF30" s="57"/>
      <c r="AG30" s="57"/>
      <c r="AH30" s="57"/>
      <c r="AI30" s="57"/>
      <c r="AJ30" s="57"/>
      <c r="AK30" s="75"/>
      <c r="AL30" s="75"/>
      <c r="AM30" s="75"/>
      <c r="AN30" s="75"/>
      <c r="AO30" s="75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/>
      <c r="BC30" s="45"/>
      <c r="BD30" s="45"/>
      <c r="BE30" s="45"/>
      <c r="BF30" s="46"/>
    </row>
    <row r="31" spans="1:58" ht="7.5" customHeight="1" x14ac:dyDescent="0.2">
      <c r="A31" s="82"/>
      <c r="B31" s="83"/>
      <c r="C31" s="83"/>
      <c r="D31" s="83"/>
      <c r="E31" s="83"/>
      <c r="F31" s="108"/>
      <c r="G31" s="333"/>
      <c r="H31" s="304"/>
      <c r="I31" s="304"/>
      <c r="J31" s="304"/>
      <c r="K31" s="334"/>
      <c r="L31" s="82"/>
      <c r="M31" s="83"/>
      <c r="N31" s="83"/>
      <c r="O31" s="83"/>
      <c r="P31" s="83"/>
      <c r="Q31" s="108"/>
      <c r="R31" s="340"/>
      <c r="S31" s="341"/>
      <c r="T31" s="341"/>
      <c r="U31" s="341"/>
      <c r="V31" s="342"/>
      <c r="W31" s="69"/>
      <c r="X31" s="70"/>
      <c r="Y31" s="70"/>
      <c r="Z31" s="70"/>
      <c r="AA31" s="70"/>
      <c r="AB31" s="70"/>
      <c r="AC31" s="70"/>
      <c r="AD31" s="70"/>
      <c r="AE31" s="70"/>
      <c r="AF31" s="57"/>
      <c r="AG31" s="57"/>
      <c r="AH31" s="57"/>
      <c r="AI31" s="57"/>
      <c r="AJ31" s="57"/>
      <c r="AK31" s="75"/>
      <c r="AL31" s="75"/>
      <c r="AM31" s="75"/>
      <c r="AN31" s="75"/>
      <c r="AO31" s="75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45"/>
      <c r="BD31" s="45"/>
      <c r="BE31" s="45"/>
      <c r="BF31" s="46"/>
    </row>
    <row r="32" spans="1:58" ht="7.5" customHeight="1" x14ac:dyDescent="0.2">
      <c r="A32" s="82"/>
      <c r="B32" s="83"/>
      <c r="C32" s="83"/>
      <c r="D32" s="83"/>
      <c r="E32" s="83"/>
      <c r="F32" s="108"/>
      <c r="G32" s="333"/>
      <c r="H32" s="304"/>
      <c r="I32" s="304"/>
      <c r="J32" s="304"/>
      <c r="K32" s="334"/>
      <c r="L32" s="82"/>
      <c r="M32" s="83"/>
      <c r="N32" s="83"/>
      <c r="O32" s="83"/>
      <c r="P32" s="83"/>
      <c r="Q32" s="108"/>
      <c r="R32" s="340"/>
      <c r="S32" s="341"/>
      <c r="T32" s="341"/>
      <c r="U32" s="341"/>
      <c r="V32" s="342"/>
      <c r="W32" s="71"/>
      <c r="X32" s="72"/>
      <c r="Y32" s="72"/>
      <c r="Z32" s="72"/>
      <c r="AA32" s="72"/>
      <c r="AB32" s="72"/>
      <c r="AC32" s="72"/>
      <c r="AD32" s="72"/>
      <c r="AE32" s="72"/>
      <c r="AF32" s="59"/>
      <c r="AG32" s="59"/>
      <c r="AH32" s="59"/>
      <c r="AI32" s="59"/>
      <c r="AJ32" s="59"/>
      <c r="AK32" s="76"/>
      <c r="AL32" s="76"/>
      <c r="AM32" s="76"/>
      <c r="AN32" s="76"/>
      <c r="AO32" s="76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49"/>
      <c r="BD32" s="49"/>
      <c r="BE32" s="49"/>
      <c r="BF32" s="50"/>
    </row>
    <row r="33" spans="1:58" ht="7.5" customHeight="1" x14ac:dyDescent="0.2">
      <c r="A33" s="105"/>
      <c r="B33" s="106"/>
      <c r="C33" s="106"/>
      <c r="D33" s="106"/>
      <c r="E33" s="106"/>
      <c r="F33" s="109"/>
      <c r="G33" s="335"/>
      <c r="H33" s="305"/>
      <c r="I33" s="305"/>
      <c r="J33" s="305"/>
      <c r="K33" s="336"/>
      <c r="L33" s="105"/>
      <c r="M33" s="106"/>
      <c r="N33" s="106"/>
      <c r="O33" s="106"/>
      <c r="P33" s="106"/>
      <c r="Q33" s="109"/>
      <c r="R33" s="343"/>
      <c r="S33" s="344"/>
      <c r="T33" s="344"/>
      <c r="U33" s="344"/>
      <c r="V33" s="345"/>
      <c r="W33" s="80" t="s">
        <v>32</v>
      </c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M33" s="81"/>
      <c r="AN33" s="81"/>
      <c r="AO33" s="81"/>
      <c r="AP33" s="81"/>
      <c r="AQ33" s="81"/>
      <c r="AR33" s="81"/>
      <c r="AS33" s="81"/>
      <c r="AT33" s="81"/>
      <c r="AU33" s="81"/>
      <c r="AV33" s="81"/>
      <c r="AW33" s="81"/>
      <c r="AX33" s="81"/>
      <c r="AY33" s="81"/>
      <c r="AZ33" s="81"/>
      <c r="BA33" s="81"/>
      <c r="BB33" s="81"/>
      <c r="BC33" s="81"/>
      <c r="BD33" s="81"/>
      <c r="BE33" s="81"/>
      <c r="BF33" s="123"/>
    </row>
    <row r="34" spans="1:58" ht="7.5" customHeight="1" x14ac:dyDescent="0.2">
      <c r="A34" s="80" t="s">
        <v>17</v>
      </c>
      <c r="B34" s="81"/>
      <c r="C34" s="81"/>
      <c r="D34" s="81"/>
      <c r="E34" s="81"/>
      <c r="F34" s="123"/>
      <c r="G34" s="330">
        <v>5</v>
      </c>
      <c r="H34" s="331"/>
      <c r="I34" s="331"/>
      <c r="J34" s="331"/>
      <c r="K34" s="332"/>
      <c r="L34" s="80" t="s">
        <v>27</v>
      </c>
      <c r="M34" s="81"/>
      <c r="N34" s="81"/>
      <c r="O34" s="81"/>
      <c r="P34" s="81"/>
      <c r="Q34" s="123"/>
      <c r="R34" s="337">
        <v>5</v>
      </c>
      <c r="S34" s="338"/>
      <c r="T34" s="338"/>
      <c r="U34" s="338"/>
      <c r="V34" s="339"/>
      <c r="W34" s="82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108"/>
    </row>
    <row r="35" spans="1:58" ht="7.5" customHeight="1" x14ac:dyDescent="0.2">
      <c r="A35" s="82"/>
      <c r="B35" s="83"/>
      <c r="C35" s="83"/>
      <c r="D35" s="83"/>
      <c r="E35" s="83"/>
      <c r="F35" s="108"/>
      <c r="G35" s="333"/>
      <c r="H35" s="304"/>
      <c r="I35" s="304"/>
      <c r="J35" s="304"/>
      <c r="K35" s="334"/>
      <c r="L35" s="82"/>
      <c r="M35" s="83"/>
      <c r="N35" s="83"/>
      <c r="O35" s="83"/>
      <c r="P35" s="83"/>
      <c r="Q35" s="108"/>
      <c r="R35" s="340"/>
      <c r="S35" s="341"/>
      <c r="T35" s="341"/>
      <c r="U35" s="341"/>
      <c r="V35" s="342"/>
      <c r="W35" s="325" t="s">
        <v>60</v>
      </c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101"/>
    </row>
    <row r="36" spans="1:58" ht="7.5" customHeight="1" x14ac:dyDescent="0.2">
      <c r="A36" s="82"/>
      <c r="B36" s="83"/>
      <c r="C36" s="83"/>
      <c r="D36" s="83"/>
      <c r="E36" s="83"/>
      <c r="F36" s="108"/>
      <c r="G36" s="333"/>
      <c r="H36" s="304"/>
      <c r="I36" s="304"/>
      <c r="J36" s="304"/>
      <c r="K36" s="334"/>
      <c r="L36" s="82"/>
      <c r="M36" s="83"/>
      <c r="N36" s="83"/>
      <c r="O36" s="83"/>
      <c r="P36" s="83"/>
      <c r="Q36" s="108"/>
      <c r="R36" s="340"/>
      <c r="S36" s="341"/>
      <c r="T36" s="341"/>
      <c r="U36" s="341"/>
      <c r="V36" s="342"/>
      <c r="W36" s="326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101"/>
    </row>
    <row r="37" spans="1:58" ht="7.5" customHeight="1" x14ac:dyDescent="0.2">
      <c r="A37" s="105"/>
      <c r="B37" s="106"/>
      <c r="C37" s="106"/>
      <c r="D37" s="106"/>
      <c r="E37" s="106"/>
      <c r="F37" s="109"/>
      <c r="G37" s="335"/>
      <c r="H37" s="305"/>
      <c r="I37" s="305"/>
      <c r="J37" s="305"/>
      <c r="K37" s="336"/>
      <c r="L37" s="105"/>
      <c r="M37" s="106"/>
      <c r="N37" s="106"/>
      <c r="O37" s="106"/>
      <c r="P37" s="106"/>
      <c r="Q37" s="109"/>
      <c r="R37" s="343"/>
      <c r="S37" s="344"/>
      <c r="T37" s="344"/>
      <c r="U37" s="344"/>
      <c r="V37" s="345"/>
      <c r="W37" s="326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101"/>
    </row>
    <row r="38" spans="1:58" ht="7.5" customHeight="1" x14ac:dyDescent="0.2">
      <c r="A38" s="80" t="s">
        <v>18</v>
      </c>
      <c r="B38" s="81"/>
      <c r="C38" s="81"/>
      <c r="D38" s="81"/>
      <c r="E38" s="81"/>
      <c r="F38" s="123"/>
      <c r="G38" s="330">
        <v>5</v>
      </c>
      <c r="H38" s="331"/>
      <c r="I38" s="331"/>
      <c r="J38" s="331"/>
      <c r="K38" s="332"/>
      <c r="L38" s="80" t="s">
        <v>23</v>
      </c>
      <c r="M38" s="81"/>
      <c r="N38" s="81"/>
      <c r="O38" s="81"/>
      <c r="P38" s="81"/>
      <c r="Q38" s="123"/>
      <c r="R38" s="337">
        <v>5</v>
      </c>
      <c r="S38" s="338"/>
      <c r="T38" s="338"/>
      <c r="U38" s="338"/>
      <c r="V38" s="339"/>
      <c r="W38" s="326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101"/>
    </row>
    <row r="39" spans="1:58" ht="7.5" customHeight="1" x14ac:dyDescent="0.2">
      <c r="A39" s="82"/>
      <c r="B39" s="83"/>
      <c r="C39" s="83"/>
      <c r="D39" s="83"/>
      <c r="E39" s="83"/>
      <c r="F39" s="108"/>
      <c r="G39" s="333"/>
      <c r="H39" s="304"/>
      <c r="I39" s="304"/>
      <c r="J39" s="304"/>
      <c r="K39" s="334"/>
      <c r="L39" s="82"/>
      <c r="M39" s="83"/>
      <c r="N39" s="83"/>
      <c r="O39" s="83"/>
      <c r="P39" s="83"/>
      <c r="Q39" s="108"/>
      <c r="R39" s="340"/>
      <c r="S39" s="341"/>
      <c r="T39" s="341"/>
      <c r="U39" s="341"/>
      <c r="V39" s="342"/>
      <c r="W39" s="327"/>
      <c r="X39" s="328"/>
      <c r="Y39" s="328"/>
      <c r="Z39" s="328"/>
      <c r="AA39" s="328"/>
      <c r="AB39" s="328"/>
      <c r="AC39" s="328"/>
      <c r="AD39" s="328"/>
      <c r="AE39" s="328"/>
      <c r="AF39" s="328"/>
      <c r="AG39" s="328"/>
      <c r="AH39" s="328"/>
      <c r="AI39" s="328"/>
      <c r="AJ39" s="328"/>
      <c r="AK39" s="328"/>
      <c r="AL39" s="328"/>
      <c r="AM39" s="328"/>
      <c r="AN39" s="328"/>
      <c r="AO39" s="328"/>
      <c r="AP39" s="328"/>
      <c r="AQ39" s="328"/>
      <c r="AR39" s="328"/>
      <c r="AS39" s="328"/>
      <c r="AT39" s="328"/>
      <c r="AU39" s="328"/>
      <c r="AV39" s="328"/>
      <c r="AW39" s="328"/>
      <c r="AX39" s="328"/>
      <c r="AY39" s="328"/>
      <c r="AZ39" s="328"/>
      <c r="BA39" s="328"/>
      <c r="BB39" s="328"/>
      <c r="BC39" s="328"/>
      <c r="BD39" s="328"/>
      <c r="BE39" s="328"/>
      <c r="BF39" s="329"/>
    </row>
    <row r="40" spans="1:58" ht="7.5" customHeight="1" x14ac:dyDescent="0.2">
      <c r="A40" s="82"/>
      <c r="B40" s="83"/>
      <c r="C40" s="83"/>
      <c r="D40" s="83"/>
      <c r="E40" s="83"/>
      <c r="F40" s="108"/>
      <c r="G40" s="333"/>
      <c r="H40" s="304"/>
      <c r="I40" s="304"/>
      <c r="J40" s="304"/>
      <c r="K40" s="334"/>
      <c r="L40" s="82"/>
      <c r="M40" s="83"/>
      <c r="N40" s="83"/>
      <c r="O40" s="83"/>
      <c r="P40" s="83"/>
      <c r="Q40" s="108"/>
      <c r="R40" s="340"/>
      <c r="S40" s="341"/>
      <c r="T40" s="341"/>
      <c r="U40" s="341"/>
      <c r="V40" s="342"/>
      <c r="W40" s="80" t="s">
        <v>33</v>
      </c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123"/>
    </row>
    <row r="41" spans="1:58" ht="7.5" customHeight="1" x14ac:dyDescent="0.2">
      <c r="A41" s="105"/>
      <c r="B41" s="106"/>
      <c r="C41" s="106"/>
      <c r="D41" s="106"/>
      <c r="E41" s="106"/>
      <c r="F41" s="109"/>
      <c r="G41" s="335"/>
      <c r="H41" s="305"/>
      <c r="I41" s="305"/>
      <c r="J41" s="305"/>
      <c r="K41" s="336"/>
      <c r="L41" s="105"/>
      <c r="M41" s="106"/>
      <c r="N41" s="106"/>
      <c r="O41" s="106"/>
      <c r="P41" s="106"/>
      <c r="Q41" s="109"/>
      <c r="R41" s="343"/>
      <c r="S41" s="344"/>
      <c r="T41" s="344"/>
      <c r="U41" s="344"/>
      <c r="V41" s="345"/>
      <c r="W41" s="82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  <c r="AP41" s="83"/>
      <c r="AQ41" s="83"/>
      <c r="AR41" s="83"/>
      <c r="AS41" s="83"/>
      <c r="AT41" s="83"/>
      <c r="AU41" s="83"/>
      <c r="AV41" s="83"/>
      <c r="AW41" s="83"/>
      <c r="AX41" s="83"/>
      <c r="AY41" s="83"/>
      <c r="AZ41" s="83"/>
      <c r="BA41" s="83"/>
      <c r="BB41" s="83"/>
      <c r="BC41" s="83"/>
      <c r="BD41" s="83"/>
      <c r="BE41" s="83"/>
      <c r="BF41" s="108"/>
    </row>
    <row r="42" spans="1:58" ht="7.5" customHeight="1" x14ac:dyDescent="0.2">
      <c r="A42" s="80" t="s">
        <v>19</v>
      </c>
      <c r="B42" s="81"/>
      <c r="C42" s="81"/>
      <c r="D42" s="81"/>
      <c r="E42" s="81"/>
      <c r="F42" s="123"/>
      <c r="G42" s="330">
        <v>5</v>
      </c>
      <c r="H42" s="331"/>
      <c r="I42" s="331"/>
      <c r="J42" s="331"/>
      <c r="K42" s="332"/>
      <c r="L42" s="80" t="s">
        <v>22</v>
      </c>
      <c r="M42" s="81"/>
      <c r="N42" s="81"/>
      <c r="O42" s="81"/>
      <c r="P42" s="81"/>
      <c r="Q42" s="123"/>
      <c r="R42" s="337">
        <v>5</v>
      </c>
      <c r="S42" s="338"/>
      <c r="T42" s="338"/>
      <c r="U42" s="338"/>
      <c r="V42" s="339"/>
      <c r="W42" s="346" t="s">
        <v>60</v>
      </c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83"/>
      <c r="AP42" s="83"/>
      <c r="AQ42" s="83"/>
      <c r="AR42" s="83"/>
      <c r="AS42" s="83"/>
      <c r="AT42" s="83"/>
      <c r="AU42" s="83"/>
      <c r="AV42" s="83"/>
      <c r="AW42" s="83"/>
      <c r="AX42" s="83"/>
      <c r="AY42" s="83"/>
      <c r="AZ42" s="83"/>
      <c r="BA42" s="83"/>
      <c r="BB42" s="83"/>
      <c r="BC42" s="83"/>
      <c r="BD42" s="83"/>
      <c r="BE42" s="83"/>
      <c r="BF42" s="108"/>
    </row>
    <row r="43" spans="1:58" ht="7.5" customHeight="1" x14ac:dyDescent="0.2">
      <c r="A43" s="82"/>
      <c r="B43" s="83"/>
      <c r="C43" s="83"/>
      <c r="D43" s="83"/>
      <c r="E43" s="83"/>
      <c r="F43" s="108"/>
      <c r="G43" s="333"/>
      <c r="H43" s="304"/>
      <c r="I43" s="304"/>
      <c r="J43" s="304"/>
      <c r="K43" s="334"/>
      <c r="L43" s="82"/>
      <c r="M43" s="83"/>
      <c r="N43" s="83"/>
      <c r="O43" s="83"/>
      <c r="P43" s="83"/>
      <c r="Q43" s="108"/>
      <c r="R43" s="340"/>
      <c r="S43" s="341"/>
      <c r="T43" s="341"/>
      <c r="U43" s="341"/>
      <c r="V43" s="342"/>
      <c r="W43" s="82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  <c r="AP43" s="83"/>
      <c r="AQ43" s="83"/>
      <c r="AR43" s="83"/>
      <c r="AS43" s="83"/>
      <c r="AT43" s="83"/>
      <c r="AU43" s="83"/>
      <c r="AV43" s="83"/>
      <c r="AW43" s="83"/>
      <c r="AX43" s="83"/>
      <c r="AY43" s="83"/>
      <c r="AZ43" s="83"/>
      <c r="BA43" s="83"/>
      <c r="BB43" s="83"/>
      <c r="BC43" s="83"/>
      <c r="BD43" s="83"/>
      <c r="BE43" s="83"/>
      <c r="BF43" s="108"/>
    </row>
    <row r="44" spans="1:58" ht="7.5" customHeight="1" x14ac:dyDescent="0.2">
      <c r="A44" s="82"/>
      <c r="B44" s="83"/>
      <c r="C44" s="83"/>
      <c r="D44" s="83"/>
      <c r="E44" s="83"/>
      <c r="F44" s="108"/>
      <c r="G44" s="333"/>
      <c r="H44" s="304"/>
      <c r="I44" s="304"/>
      <c r="J44" s="304"/>
      <c r="K44" s="334"/>
      <c r="L44" s="82"/>
      <c r="M44" s="83"/>
      <c r="N44" s="83"/>
      <c r="O44" s="83"/>
      <c r="P44" s="83"/>
      <c r="Q44" s="108"/>
      <c r="R44" s="340"/>
      <c r="S44" s="341"/>
      <c r="T44" s="341"/>
      <c r="U44" s="341"/>
      <c r="V44" s="342"/>
      <c r="W44" s="82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  <c r="AP44" s="83"/>
      <c r="AQ44" s="83"/>
      <c r="AR44" s="83"/>
      <c r="AS44" s="83"/>
      <c r="AT44" s="83"/>
      <c r="AU44" s="83"/>
      <c r="AV44" s="83"/>
      <c r="AW44" s="83"/>
      <c r="AX44" s="83"/>
      <c r="AY44" s="83"/>
      <c r="AZ44" s="83"/>
      <c r="BA44" s="83"/>
      <c r="BB44" s="83"/>
      <c r="BC44" s="83"/>
      <c r="BD44" s="83"/>
      <c r="BE44" s="83"/>
      <c r="BF44" s="108"/>
    </row>
    <row r="45" spans="1:58" ht="7.5" customHeight="1" thickBot="1" x14ac:dyDescent="0.25">
      <c r="A45" s="105"/>
      <c r="B45" s="106"/>
      <c r="C45" s="106"/>
      <c r="D45" s="106"/>
      <c r="E45" s="106"/>
      <c r="F45" s="109"/>
      <c r="G45" s="335"/>
      <c r="H45" s="305"/>
      <c r="I45" s="305"/>
      <c r="J45" s="305"/>
      <c r="K45" s="336"/>
      <c r="L45" s="82"/>
      <c r="M45" s="83"/>
      <c r="N45" s="83"/>
      <c r="O45" s="83"/>
      <c r="P45" s="83"/>
      <c r="Q45" s="108"/>
      <c r="R45" s="340"/>
      <c r="S45" s="341"/>
      <c r="T45" s="341"/>
      <c r="U45" s="341"/>
      <c r="V45" s="342"/>
      <c r="W45" s="82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3"/>
      <c r="AK45" s="83"/>
      <c r="AL45" s="83"/>
      <c r="AM45" s="83"/>
      <c r="AN45" s="83"/>
      <c r="AO45" s="83"/>
      <c r="AP45" s="83"/>
      <c r="AQ45" s="83"/>
      <c r="AR45" s="83"/>
      <c r="AS45" s="83"/>
      <c r="AT45" s="83"/>
      <c r="AU45" s="83"/>
      <c r="AV45" s="83"/>
      <c r="AW45" s="83"/>
      <c r="AX45" s="83"/>
      <c r="AY45" s="83"/>
      <c r="AZ45" s="83"/>
      <c r="BA45" s="83"/>
      <c r="BB45" s="83"/>
      <c r="BC45" s="83"/>
      <c r="BD45" s="83"/>
      <c r="BE45" s="83"/>
      <c r="BF45" s="108"/>
    </row>
    <row r="46" spans="1:58" ht="7.5" customHeight="1" thickTop="1" x14ac:dyDescent="0.2">
      <c r="A46" s="80" t="s">
        <v>20</v>
      </c>
      <c r="B46" s="81"/>
      <c r="C46" s="81"/>
      <c r="D46" s="81"/>
      <c r="E46" s="81"/>
      <c r="F46" s="123"/>
      <c r="G46" s="330">
        <v>5</v>
      </c>
      <c r="H46" s="331"/>
      <c r="I46" s="331"/>
      <c r="J46" s="331"/>
      <c r="K46" s="332"/>
      <c r="L46" s="151" t="s">
        <v>24</v>
      </c>
      <c r="M46" s="152"/>
      <c r="N46" s="152"/>
      <c r="O46" s="152"/>
      <c r="P46" s="152"/>
      <c r="Q46" s="153"/>
      <c r="R46" s="347">
        <v>45</v>
      </c>
      <c r="S46" s="348"/>
      <c r="T46" s="348"/>
      <c r="U46" s="348"/>
      <c r="V46" s="349"/>
      <c r="W46" s="105"/>
      <c r="X46" s="106"/>
      <c r="Y46" s="106"/>
      <c r="Z46" s="106"/>
      <c r="AA46" s="106"/>
      <c r="AB46" s="106"/>
      <c r="AC46" s="106"/>
      <c r="AD46" s="106"/>
      <c r="AE46" s="106"/>
      <c r="AF46" s="106"/>
      <c r="AG46" s="106"/>
      <c r="AH46" s="106"/>
      <c r="AI46" s="106"/>
      <c r="AJ46" s="106"/>
      <c r="AK46" s="106"/>
      <c r="AL46" s="106"/>
      <c r="AM46" s="106"/>
      <c r="AN46" s="106"/>
      <c r="AO46" s="106"/>
      <c r="AP46" s="106"/>
      <c r="AQ46" s="106"/>
      <c r="AR46" s="106"/>
      <c r="AS46" s="106"/>
      <c r="AT46" s="106"/>
      <c r="AU46" s="106"/>
      <c r="AV46" s="106"/>
      <c r="AW46" s="106"/>
      <c r="AX46" s="106"/>
      <c r="AY46" s="106"/>
      <c r="AZ46" s="106"/>
      <c r="BA46" s="106"/>
      <c r="BB46" s="106"/>
      <c r="BC46" s="106"/>
      <c r="BD46" s="106"/>
      <c r="BE46" s="106"/>
      <c r="BF46" s="109"/>
    </row>
    <row r="47" spans="1:58" ht="7.5" customHeight="1" x14ac:dyDescent="0.2">
      <c r="A47" s="82"/>
      <c r="B47" s="83"/>
      <c r="C47" s="83"/>
      <c r="D47" s="83"/>
      <c r="E47" s="83"/>
      <c r="F47" s="108"/>
      <c r="G47" s="333"/>
      <c r="H47" s="304"/>
      <c r="I47" s="304"/>
      <c r="J47" s="304"/>
      <c r="K47" s="334"/>
      <c r="L47" s="82"/>
      <c r="M47" s="83"/>
      <c r="N47" s="83"/>
      <c r="O47" s="83"/>
      <c r="P47" s="83"/>
      <c r="Q47" s="108"/>
      <c r="R47" s="340"/>
      <c r="S47" s="341"/>
      <c r="T47" s="341"/>
      <c r="U47" s="341"/>
      <c r="V47" s="342"/>
      <c r="W47" s="160" t="s">
        <v>5</v>
      </c>
      <c r="X47" s="161"/>
      <c r="Y47" s="161"/>
      <c r="Z47" s="161"/>
      <c r="AA47" s="161"/>
      <c r="AB47" s="161"/>
      <c r="AC47" s="161"/>
      <c r="AD47" s="161"/>
      <c r="AE47" s="161"/>
      <c r="AF47" s="161"/>
      <c r="AG47" s="161"/>
      <c r="AH47" s="161"/>
      <c r="AI47" s="161"/>
      <c r="AJ47" s="161"/>
      <c r="AK47" s="161"/>
      <c r="AL47" s="161"/>
      <c r="AM47" s="161"/>
      <c r="AN47" s="161"/>
      <c r="AO47" s="161"/>
      <c r="AP47" s="161"/>
      <c r="AQ47" s="161"/>
      <c r="AR47" s="161"/>
      <c r="AS47" s="161"/>
      <c r="AT47" s="161"/>
      <c r="AU47" s="161"/>
      <c r="AV47" s="161"/>
      <c r="AW47" s="161"/>
      <c r="AX47" s="161"/>
      <c r="AY47" s="161"/>
      <c r="AZ47" s="161"/>
      <c r="BA47" s="161"/>
      <c r="BB47" s="161"/>
      <c r="BC47" s="161"/>
      <c r="BD47" s="161"/>
      <c r="BE47" s="161"/>
      <c r="BF47" s="162"/>
    </row>
    <row r="48" spans="1:58" ht="7.5" customHeight="1" x14ac:dyDescent="0.2">
      <c r="A48" s="82"/>
      <c r="B48" s="83"/>
      <c r="C48" s="83"/>
      <c r="D48" s="83"/>
      <c r="E48" s="83"/>
      <c r="F48" s="108"/>
      <c r="G48" s="333"/>
      <c r="H48" s="304"/>
      <c r="I48" s="304"/>
      <c r="J48" s="304"/>
      <c r="K48" s="334"/>
      <c r="L48" s="82"/>
      <c r="M48" s="83"/>
      <c r="N48" s="83"/>
      <c r="O48" s="83"/>
      <c r="P48" s="83"/>
      <c r="Q48" s="108"/>
      <c r="R48" s="340"/>
      <c r="S48" s="341"/>
      <c r="T48" s="341"/>
      <c r="U48" s="341"/>
      <c r="V48" s="342"/>
      <c r="W48" s="163"/>
      <c r="X48" s="164"/>
      <c r="Y48" s="164"/>
      <c r="Z48" s="164"/>
      <c r="AA48" s="164"/>
      <c r="AB48" s="164"/>
      <c r="AC48" s="164"/>
      <c r="AD48" s="164"/>
      <c r="AE48" s="164"/>
      <c r="AF48" s="164"/>
      <c r="AG48" s="164"/>
      <c r="AH48" s="164"/>
      <c r="AI48" s="164"/>
      <c r="AJ48" s="164"/>
      <c r="AK48" s="164"/>
      <c r="AL48" s="164"/>
      <c r="AM48" s="164"/>
      <c r="AN48" s="164"/>
      <c r="AO48" s="164"/>
      <c r="AP48" s="164"/>
      <c r="AQ48" s="164"/>
      <c r="AR48" s="164"/>
      <c r="AS48" s="164"/>
      <c r="AT48" s="164"/>
      <c r="AU48" s="164"/>
      <c r="AV48" s="164"/>
      <c r="AW48" s="164"/>
      <c r="AX48" s="164"/>
      <c r="AY48" s="164"/>
      <c r="AZ48" s="164"/>
      <c r="BA48" s="164"/>
      <c r="BB48" s="164"/>
      <c r="BC48" s="164"/>
      <c r="BD48" s="164"/>
      <c r="BE48" s="164"/>
      <c r="BF48" s="165"/>
    </row>
    <row r="49" spans="1:58" ht="7.5" customHeight="1" x14ac:dyDescent="0.2">
      <c r="A49" s="105"/>
      <c r="B49" s="106"/>
      <c r="C49" s="106"/>
      <c r="D49" s="106"/>
      <c r="E49" s="106"/>
      <c r="F49" s="109"/>
      <c r="G49" s="335"/>
      <c r="H49" s="305"/>
      <c r="I49" s="305"/>
      <c r="J49" s="305"/>
      <c r="K49" s="336"/>
      <c r="L49" s="105"/>
      <c r="M49" s="106"/>
      <c r="N49" s="106"/>
      <c r="O49" s="106"/>
      <c r="P49" s="106"/>
      <c r="Q49" s="109"/>
      <c r="R49" s="343"/>
      <c r="S49" s="344"/>
      <c r="T49" s="344"/>
      <c r="U49" s="344"/>
      <c r="V49" s="345"/>
      <c r="W49" s="82" t="s">
        <v>106</v>
      </c>
      <c r="X49" s="83"/>
      <c r="Y49" s="83"/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83"/>
      <c r="AK49" s="83"/>
      <c r="AL49" s="83"/>
      <c r="AM49" s="83"/>
      <c r="AN49" s="83"/>
      <c r="AO49" s="83"/>
      <c r="AP49" s="83"/>
      <c r="AQ49" s="83"/>
      <c r="AR49" s="83"/>
      <c r="AS49" s="83"/>
      <c r="AT49" s="83"/>
      <c r="AU49" s="83"/>
      <c r="AV49" s="83"/>
      <c r="AW49" s="83"/>
      <c r="AX49" s="83"/>
      <c r="AY49" s="83"/>
      <c r="AZ49" s="83"/>
      <c r="BA49" s="83"/>
      <c r="BB49" s="83"/>
      <c r="BC49" s="83"/>
      <c r="BD49" s="83"/>
      <c r="BE49" s="83"/>
      <c r="BF49" s="108"/>
    </row>
    <row r="50" spans="1:58" ht="7.5" customHeight="1" x14ac:dyDescent="0.2">
      <c r="A50" s="80" t="s">
        <v>25</v>
      </c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123"/>
      <c r="W50" s="82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3"/>
      <c r="AK50" s="83"/>
      <c r="AL50" s="83"/>
      <c r="AM50" s="83"/>
      <c r="AN50" s="83"/>
      <c r="AO50" s="83"/>
      <c r="AP50" s="83"/>
      <c r="AQ50" s="83"/>
      <c r="AR50" s="83"/>
      <c r="AS50" s="83"/>
      <c r="AT50" s="83"/>
      <c r="AU50" s="83"/>
      <c r="AV50" s="83"/>
      <c r="AW50" s="83"/>
      <c r="AX50" s="83"/>
      <c r="AY50" s="83"/>
      <c r="AZ50" s="83"/>
      <c r="BA50" s="83"/>
      <c r="BB50" s="83"/>
      <c r="BC50" s="83"/>
      <c r="BD50" s="83"/>
      <c r="BE50" s="83"/>
      <c r="BF50" s="108"/>
    </row>
    <row r="51" spans="1:58" ht="7.5" customHeight="1" x14ac:dyDescent="0.2">
      <c r="A51" s="105"/>
      <c r="B51" s="106"/>
      <c r="C51" s="106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06"/>
      <c r="S51" s="106"/>
      <c r="T51" s="106"/>
      <c r="U51" s="106"/>
      <c r="V51" s="109"/>
      <c r="W51" s="98" t="s">
        <v>6</v>
      </c>
      <c r="X51" s="99"/>
      <c r="Y51" s="99"/>
      <c r="Z51" s="99"/>
      <c r="AA51" s="99"/>
      <c r="AB51" s="99"/>
      <c r="AC51" s="350" t="s">
        <v>56</v>
      </c>
      <c r="AD51" s="124"/>
      <c r="AE51" s="124"/>
      <c r="AF51" s="124"/>
      <c r="AG51" s="124"/>
      <c r="AH51" s="124"/>
      <c r="AI51" s="124"/>
      <c r="AJ51" s="124"/>
      <c r="AK51" s="124"/>
      <c r="AL51" s="124"/>
      <c r="AM51" s="124"/>
      <c r="AN51" s="124"/>
      <c r="AO51" s="124"/>
      <c r="AP51" s="124"/>
      <c r="AQ51" s="124"/>
      <c r="AR51" s="124"/>
      <c r="AS51" s="124"/>
      <c r="AT51" s="124"/>
      <c r="AU51" s="124"/>
      <c r="AV51" s="124"/>
      <c r="AW51" s="124"/>
      <c r="AX51" s="124"/>
      <c r="AY51" s="124"/>
      <c r="AZ51" s="124"/>
      <c r="BA51" s="124"/>
      <c r="BB51" s="124"/>
      <c r="BC51" s="124"/>
      <c r="BD51" s="124"/>
      <c r="BE51" s="124"/>
      <c r="BF51" s="125"/>
    </row>
    <row r="52" spans="1:58" ht="7.5" customHeight="1" x14ac:dyDescent="0.2">
      <c r="A52" s="82" t="s">
        <v>3</v>
      </c>
      <c r="B52" s="83"/>
      <c r="C52" s="108"/>
      <c r="D52" s="126" t="s">
        <v>31</v>
      </c>
      <c r="E52" s="127"/>
      <c r="F52" s="127"/>
      <c r="G52" s="127"/>
      <c r="H52" s="9"/>
      <c r="I52" s="132" t="s">
        <v>30</v>
      </c>
      <c r="J52" s="132"/>
      <c r="K52" s="132"/>
      <c r="L52" s="133"/>
      <c r="M52" s="80" t="s">
        <v>4</v>
      </c>
      <c r="N52" s="81"/>
      <c r="O52" s="81"/>
      <c r="P52" s="81"/>
      <c r="Q52" s="81"/>
      <c r="R52" s="81"/>
      <c r="S52" s="81"/>
      <c r="T52" s="81"/>
      <c r="U52" s="81"/>
      <c r="V52" s="123"/>
      <c r="W52" s="98"/>
      <c r="X52" s="99"/>
      <c r="Y52" s="99"/>
      <c r="Z52" s="99"/>
      <c r="AA52" s="99"/>
      <c r="AB52" s="99"/>
      <c r="AC52" s="124"/>
      <c r="AD52" s="124"/>
      <c r="AE52" s="124"/>
      <c r="AF52" s="124"/>
      <c r="AG52" s="124"/>
      <c r="AH52" s="124"/>
      <c r="AI52" s="124"/>
      <c r="AJ52" s="124"/>
      <c r="AK52" s="124"/>
      <c r="AL52" s="124"/>
      <c r="AM52" s="124"/>
      <c r="AN52" s="124"/>
      <c r="AO52" s="124"/>
      <c r="AP52" s="124"/>
      <c r="AQ52" s="124"/>
      <c r="AR52" s="124"/>
      <c r="AS52" s="124"/>
      <c r="AT52" s="124"/>
      <c r="AU52" s="124"/>
      <c r="AV52" s="124"/>
      <c r="AW52" s="124"/>
      <c r="AX52" s="124"/>
      <c r="AY52" s="124"/>
      <c r="AZ52" s="124"/>
      <c r="BA52" s="124"/>
      <c r="BB52" s="124"/>
      <c r="BC52" s="124"/>
      <c r="BD52" s="124"/>
      <c r="BE52" s="124"/>
      <c r="BF52" s="125"/>
    </row>
    <row r="53" spans="1:58" ht="7.5" customHeight="1" x14ac:dyDescent="0.2">
      <c r="A53" s="82"/>
      <c r="B53" s="83"/>
      <c r="C53" s="108"/>
      <c r="D53" s="128"/>
      <c r="E53" s="129"/>
      <c r="F53" s="129"/>
      <c r="G53" s="129"/>
      <c r="I53" s="134"/>
      <c r="J53" s="134"/>
      <c r="K53" s="134"/>
      <c r="L53" s="135"/>
      <c r="M53" s="82"/>
      <c r="N53" s="83"/>
      <c r="O53" s="83"/>
      <c r="P53" s="83"/>
      <c r="Q53" s="83"/>
      <c r="R53" s="83"/>
      <c r="S53" s="83"/>
      <c r="T53" s="83"/>
      <c r="U53" s="83"/>
      <c r="V53" s="108"/>
      <c r="W53" s="98"/>
      <c r="X53" s="99"/>
      <c r="Y53" s="99"/>
      <c r="Z53" s="99"/>
      <c r="AA53" s="99"/>
      <c r="AB53" s="99"/>
      <c r="AC53" s="124"/>
      <c r="AD53" s="124"/>
      <c r="AE53" s="124"/>
      <c r="AF53" s="124"/>
      <c r="AG53" s="124"/>
      <c r="AH53" s="124"/>
      <c r="AI53" s="124"/>
      <c r="AJ53" s="124"/>
      <c r="AK53" s="124"/>
      <c r="AL53" s="124"/>
      <c r="AM53" s="124"/>
      <c r="AN53" s="124"/>
      <c r="AO53" s="124"/>
      <c r="AP53" s="124"/>
      <c r="AQ53" s="124"/>
      <c r="AR53" s="124"/>
      <c r="AS53" s="124"/>
      <c r="AT53" s="124"/>
      <c r="AU53" s="124"/>
      <c r="AV53" s="124"/>
      <c r="AW53" s="124"/>
      <c r="AX53" s="124"/>
      <c r="AY53" s="124"/>
      <c r="AZ53" s="124"/>
      <c r="BA53" s="124"/>
      <c r="BB53" s="124"/>
      <c r="BC53" s="124"/>
      <c r="BD53" s="124"/>
      <c r="BE53" s="124"/>
      <c r="BF53" s="125"/>
    </row>
    <row r="54" spans="1:58" ht="7.5" customHeight="1" x14ac:dyDescent="0.2">
      <c r="A54" s="105"/>
      <c r="B54" s="106"/>
      <c r="C54" s="109"/>
      <c r="D54" s="130"/>
      <c r="E54" s="131"/>
      <c r="F54" s="131"/>
      <c r="G54" s="131"/>
      <c r="H54" s="10"/>
      <c r="I54" s="136"/>
      <c r="J54" s="136"/>
      <c r="K54" s="136"/>
      <c r="L54" s="137"/>
      <c r="M54" s="105"/>
      <c r="N54" s="106"/>
      <c r="O54" s="106"/>
      <c r="P54" s="106"/>
      <c r="Q54" s="106"/>
      <c r="R54" s="106"/>
      <c r="S54" s="106"/>
      <c r="T54" s="106"/>
      <c r="U54" s="106"/>
      <c r="V54" s="109"/>
      <c r="W54" s="98"/>
      <c r="X54" s="99"/>
      <c r="Y54" s="99"/>
      <c r="Z54" s="99"/>
      <c r="AA54" s="99"/>
      <c r="AB54" s="99"/>
      <c r="AC54" s="124"/>
      <c r="AD54" s="124"/>
      <c r="AE54" s="124"/>
      <c r="AF54" s="124"/>
      <c r="AG54" s="124"/>
      <c r="AH54" s="124"/>
      <c r="AI54" s="124"/>
      <c r="AJ54" s="124"/>
      <c r="AK54" s="124"/>
      <c r="AL54" s="124"/>
      <c r="AM54" s="124"/>
      <c r="AN54" s="124"/>
      <c r="AO54" s="124"/>
      <c r="AP54" s="124"/>
      <c r="AQ54" s="124"/>
      <c r="AR54" s="124"/>
      <c r="AS54" s="124"/>
      <c r="AT54" s="124"/>
      <c r="AU54" s="124"/>
      <c r="AV54" s="124"/>
      <c r="AW54" s="124"/>
      <c r="AX54" s="124"/>
      <c r="AY54" s="124"/>
      <c r="AZ54" s="124"/>
      <c r="BA54" s="124"/>
      <c r="BB54" s="124"/>
      <c r="BC54" s="124"/>
      <c r="BD54" s="124"/>
      <c r="BE54" s="124"/>
      <c r="BF54" s="125"/>
    </row>
    <row r="55" spans="1:58" ht="7.5" customHeight="1" x14ac:dyDescent="0.2">
      <c r="A55" s="84">
        <v>1</v>
      </c>
      <c r="B55" s="84"/>
      <c r="C55" s="84"/>
      <c r="D55" s="312" t="s">
        <v>53</v>
      </c>
      <c r="E55" s="313"/>
      <c r="F55" s="313"/>
      <c r="G55" s="313"/>
      <c r="H55" s="2"/>
      <c r="M55" s="316" t="s">
        <v>55</v>
      </c>
      <c r="N55" s="317"/>
      <c r="O55" s="317"/>
      <c r="P55" s="317"/>
      <c r="Q55" s="317"/>
      <c r="R55" s="317"/>
      <c r="S55" s="317"/>
      <c r="T55" s="317"/>
      <c r="U55" s="317"/>
      <c r="V55" s="318"/>
      <c r="W55" s="98" t="s">
        <v>7</v>
      </c>
      <c r="X55" s="99"/>
      <c r="Y55" s="99"/>
      <c r="Z55" s="99"/>
      <c r="AA55" s="99"/>
      <c r="AB55" s="99"/>
      <c r="AC55" s="304" t="s">
        <v>57</v>
      </c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226" t="s">
        <v>2</v>
      </c>
      <c r="AR55" s="226"/>
      <c r="AS55" s="226"/>
      <c r="AT55" s="226"/>
      <c r="AU55" s="226"/>
      <c r="AV55" s="226"/>
      <c r="AW55" s="226"/>
      <c r="AX55" s="226"/>
      <c r="AY55" s="226"/>
      <c r="AZ55" s="226"/>
      <c r="BA55" s="226"/>
      <c r="BB55" s="226"/>
      <c r="BC55" s="226"/>
      <c r="BD55" s="226"/>
      <c r="BE55" s="226"/>
      <c r="BF55" s="227"/>
    </row>
    <row r="56" spans="1:58" ht="7.5" customHeight="1" x14ac:dyDescent="0.2">
      <c r="A56" s="84"/>
      <c r="B56" s="84"/>
      <c r="C56" s="84"/>
      <c r="D56" s="314"/>
      <c r="E56" s="315"/>
      <c r="F56" s="315"/>
      <c r="G56" s="315"/>
      <c r="H56" s="2"/>
      <c r="I56" s="306" t="s">
        <v>54</v>
      </c>
      <c r="J56" s="306"/>
      <c r="K56" s="306"/>
      <c r="L56" s="307"/>
      <c r="M56" s="319"/>
      <c r="N56" s="320"/>
      <c r="O56" s="320"/>
      <c r="P56" s="320"/>
      <c r="Q56" s="320"/>
      <c r="R56" s="320"/>
      <c r="S56" s="320"/>
      <c r="T56" s="320"/>
      <c r="U56" s="320"/>
      <c r="V56" s="321"/>
      <c r="W56" s="98"/>
      <c r="X56" s="99"/>
      <c r="Y56" s="99"/>
      <c r="Z56" s="99"/>
      <c r="AA56" s="99"/>
      <c r="AB56" s="99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226"/>
      <c r="AR56" s="226"/>
      <c r="AS56" s="226"/>
      <c r="AT56" s="226"/>
      <c r="AU56" s="226"/>
      <c r="AV56" s="226"/>
      <c r="AW56" s="226"/>
      <c r="AX56" s="226"/>
      <c r="AY56" s="226"/>
      <c r="AZ56" s="226"/>
      <c r="BA56" s="226"/>
      <c r="BB56" s="226"/>
      <c r="BC56" s="226"/>
      <c r="BD56" s="226"/>
      <c r="BE56" s="226"/>
      <c r="BF56" s="227"/>
    </row>
    <row r="57" spans="1:58" ht="7.5" customHeight="1" x14ac:dyDescent="0.2">
      <c r="A57" s="84"/>
      <c r="B57" s="84"/>
      <c r="C57" s="84"/>
      <c r="D57" s="314"/>
      <c r="E57" s="315"/>
      <c r="F57" s="315"/>
      <c r="G57" s="315"/>
      <c r="I57" s="306"/>
      <c r="J57" s="306"/>
      <c r="K57" s="306"/>
      <c r="L57" s="307"/>
      <c r="M57" s="319"/>
      <c r="N57" s="320"/>
      <c r="O57" s="320"/>
      <c r="P57" s="320"/>
      <c r="Q57" s="320"/>
      <c r="R57" s="320"/>
      <c r="S57" s="320"/>
      <c r="T57" s="320"/>
      <c r="U57" s="320"/>
      <c r="V57" s="321"/>
      <c r="W57" s="98"/>
      <c r="X57" s="99"/>
      <c r="Y57" s="99"/>
      <c r="Z57" s="99"/>
      <c r="AA57" s="99"/>
      <c r="AB57" s="99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226"/>
      <c r="AR57" s="226"/>
      <c r="AS57" s="226"/>
      <c r="AT57" s="226"/>
      <c r="AU57" s="226"/>
      <c r="AV57" s="226"/>
      <c r="AW57" s="226"/>
      <c r="AX57" s="226"/>
      <c r="AY57" s="226"/>
      <c r="AZ57" s="226"/>
      <c r="BA57" s="226"/>
      <c r="BB57" s="226"/>
      <c r="BC57" s="226"/>
      <c r="BD57" s="226"/>
      <c r="BE57" s="226"/>
      <c r="BF57" s="227"/>
    </row>
    <row r="58" spans="1:58" ht="7.5" customHeight="1" x14ac:dyDescent="0.2">
      <c r="A58" s="84"/>
      <c r="B58" s="84"/>
      <c r="C58" s="84"/>
      <c r="D58" s="6"/>
      <c r="E58" s="7"/>
      <c r="F58" s="8"/>
      <c r="I58" s="308"/>
      <c r="J58" s="308"/>
      <c r="K58" s="308"/>
      <c r="L58" s="309"/>
      <c r="M58" s="322"/>
      <c r="N58" s="323"/>
      <c r="O58" s="323"/>
      <c r="P58" s="323"/>
      <c r="Q58" s="323"/>
      <c r="R58" s="323"/>
      <c r="S58" s="323"/>
      <c r="T58" s="323"/>
      <c r="U58" s="323"/>
      <c r="V58" s="324"/>
      <c r="W58" s="98"/>
      <c r="X58" s="99"/>
      <c r="Y58" s="99"/>
      <c r="Z58" s="99"/>
      <c r="AA58" s="99"/>
      <c r="AB58" s="99"/>
      <c r="AC58" s="100"/>
      <c r="AD58" s="100"/>
      <c r="AE58" s="100"/>
      <c r="AF58" s="100"/>
      <c r="AG58" s="100"/>
      <c r="AH58" s="100"/>
      <c r="AI58" s="100"/>
      <c r="AJ58" s="100"/>
      <c r="AK58" s="100"/>
      <c r="AL58" s="100"/>
      <c r="AM58" s="100"/>
      <c r="AN58" s="100"/>
      <c r="AO58" s="100"/>
      <c r="AP58" s="100"/>
      <c r="AQ58" s="226"/>
      <c r="AR58" s="226"/>
      <c r="AS58" s="226"/>
      <c r="AT58" s="226"/>
      <c r="AU58" s="226"/>
      <c r="AV58" s="226"/>
      <c r="AW58" s="226"/>
      <c r="AX58" s="226"/>
      <c r="AY58" s="226"/>
      <c r="AZ58" s="226"/>
      <c r="BA58" s="226"/>
      <c r="BB58" s="226"/>
      <c r="BC58" s="226"/>
      <c r="BD58" s="226"/>
      <c r="BE58" s="226"/>
      <c r="BF58" s="227"/>
    </row>
    <row r="59" spans="1:58" ht="7.5" customHeight="1" x14ac:dyDescent="0.2">
      <c r="A59" s="84">
        <v>2</v>
      </c>
      <c r="B59" s="84"/>
      <c r="C59" s="84"/>
      <c r="D59" s="312" t="s">
        <v>53</v>
      </c>
      <c r="E59" s="313"/>
      <c r="F59" s="313"/>
      <c r="G59" s="313"/>
      <c r="H59" s="5"/>
      <c r="I59" s="9"/>
      <c r="M59" s="316" t="s">
        <v>55</v>
      </c>
      <c r="N59" s="317"/>
      <c r="O59" s="317"/>
      <c r="P59" s="317"/>
      <c r="Q59" s="317"/>
      <c r="R59" s="317"/>
      <c r="S59" s="317"/>
      <c r="T59" s="317"/>
      <c r="U59" s="317"/>
      <c r="V59" s="318"/>
      <c r="W59" s="98" t="s">
        <v>8</v>
      </c>
      <c r="X59" s="99"/>
      <c r="Y59" s="99"/>
      <c r="Z59" s="99"/>
      <c r="AA59" s="99"/>
      <c r="AB59" s="99"/>
      <c r="AC59" s="304" t="s">
        <v>58</v>
      </c>
      <c r="AD59" s="100"/>
      <c r="AE59" s="100"/>
      <c r="AF59" s="100"/>
      <c r="AG59" s="100"/>
      <c r="AH59" s="100"/>
      <c r="AI59" s="100"/>
      <c r="AJ59" s="100"/>
      <c r="AK59" s="100"/>
      <c r="AL59" s="100"/>
      <c r="AM59" s="100"/>
      <c r="AN59" s="100"/>
      <c r="AO59" s="100"/>
      <c r="AP59" s="100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101"/>
    </row>
    <row r="60" spans="1:58" ht="7.5" customHeight="1" x14ac:dyDescent="0.2">
      <c r="A60" s="84"/>
      <c r="B60" s="84"/>
      <c r="C60" s="84"/>
      <c r="D60" s="314"/>
      <c r="E60" s="315"/>
      <c r="F60" s="315"/>
      <c r="G60" s="315"/>
      <c r="I60" s="306" t="s">
        <v>54</v>
      </c>
      <c r="J60" s="306"/>
      <c r="K60" s="306"/>
      <c r="L60" s="307"/>
      <c r="M60" s="319"/>
      <c r="N60" s="320"/>
      <c r="O60" s="320"/>
      <c r="P60" s="320"/>
      <c r="Q60" s="320"/>
      <c r="R60" s="320"/>
      <c r="S60" s="320"/>
      <c r="T60" s="320"/>
      <c r="U60" s="320"/>
      <c r="V60" s="321"/>
      <c r="W60" s="98"/>
      <c r="X60" s="99"/>
      <c r="Y60" s="99"/>
      <c r="Z60" s="99"/>
      <c r="AA60" s="99"/>
      <c r="AB60" s="99"/>
      <c r="AC60" s="100"/>
      <c r="AD60" s="100"/>
      <c r="AE60" s="100"/>
      <c r="AF60" s="100"/>
      <c r="AG60" s="100"/>
      <c r="AH60" s="100"/>
      <c r="AI60" s="100"/>
      <c r="AJ60" s="100"/>
      <c r="AK60" s="100"/>
      <c r="AL60" s="100"/>
      <c r="AM60" s="100"/>
      <c r="AN60" s="100"/>
      <c r="AO60" s="100"/>
      <c r="AP60" s="100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101"/>
    </row>
    <row r="61" spans="1:58" ht="7.5" customHeight="1" x14ac:dyDescent="0.2">
      <c r="A61" s="84"/>
      <c r="B61" s="84"/>
      <c r="C61" s="84"/>
      <c r="D61" s="314"/>
      <c r="E61" s="315"/>
      <c r="F61" s="315"/>
      <c r="G61" s="315"/>
      <c r="I61" s="306"/>
      <c r="J61" s="306"/>
      <c r="K61" s="306"/>
      <c r="L61" s="307"/>
      <c r="M61" s="319"/>
      <c r="N61" s="320"/>
      <c r="O61" s="320"/>
      <c r="P61" s="320"/>
      <c r="Q61" s="320"/>
      <c r="R61" s="320"/>
      <c r="S61" s="320"/>
      <c r="T61" s="320"/>
      <c r="U61" s="320"/>
      <c r="V61" s="321"/>
      <c r="W61" s="98"/>
      <c r="X61" s="99"/>
      <c r="Y61" s="99"/>
      <c r="Z61" s="99"/>
      <c r="AA61" s="99"/>
      <c r="AB61" s="99"/>
      <c r="AC61" s="100"/>
      <c r="AD61" s="100"/>
      <c r="AE61" s="100"/>
      <c r="AF61" s="100"/>
      <c r="AG61" s="100"/>
      <c r="AH61" s="100"/>
      <c r="AI61" s="100"/>
      <c r="AJ61" s="100"/>
      <c r="AK61" s="100"/>
      <c r="AL61" s="100"/>
      <c r="AM61" s="100"/>
      <c r="AN61" s="100"/>
      <c r="AO61" s="100"/>
      <c r="AP61" s="100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101"/>
    </row>
    <row r="62" spans="1:58" ht="7.5" customHeight="1" x14ac:dyDescent="0.2">
      <c r="A62" s="84"/>
      <c r="B62" s="84"/>
      <c r="C62" s="84"/>
      <c r="D62" s="6"/>
      <c r="E62" s="7"/>
      <c r="F62" s="8"/>
      <c r="I62" s="308"/>
      <c r="J62" s="308"/>
      <c r="K62" s="308"/>
      <c r="L62" s="309"/>
      <c r="M62" s="322"/>
      <c r="N62" s="323"/>
      <c r="O62" s="323"/>
      <c r="P62" s="323"/>
      <c r="Q62" s="323"/>
      <c r="R62" s="323"/>
      <c r="S62" s="323"/>
      <c r="T62" s="323"/>
      <c r="U62" s="323"/>
      <c r="V62" s="324"/>
      <c r="W62" s="98"/>
      <c r="X62" s="99"/>
      <c r="Y62" s="99"/>
      <c r="Z62" s="99"/>
      <c r="AA62" s="99"/>
      <c r="AB62" s="99"/>
      <c r="AC62" s="100"/>
      <c r="AD62" s="100"/>
      <c r="AE62" s="100"/>
      <c r="AF62" s="100"/>
      <c r="AG62" s="100"/>
      <c r="AH62" s="100"/>
      <c r="AI62" s="100"/>
      <c r="AJ62" s="100"/>
      <c r="AK62" s="100"/>
      <c r="AL62" s="100"/>
      <c r="AM62" s="100"/>
      <c r="AN62" s="100"/>
      <c r="AO62" s="100"/>
      <c r="AP62" s="100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101"/>
    </row>
    <row r="63" spans="1:58" ht="7.5" customHeight="1" x14ac:dyDescent="0.2">
      <c r="A63" s="84">
        <v>3</v>
      </c>
      <c r="B63" s="84"/>
      <c r="C63" s="84"/>
      <c r="D63" s="312" t="s">
        <v>53</v>
      </c>
      <c r="E63" s="313"/>
      <c r="F63" s="313"/>
      <c r="G63" s="313"/>
      <c r="H63" s="5"/>
      <c r="I63" s="9"/>
      <c r="J63" s="9"/>
      <c r="K63" s="9"/>
      <c r="L63" s="11"/>
      <c r="M63" s="316" t="s">
        <v>55</v>
      </c>
      <c r="N63" s="317"/>
      <c r="O63" s="317"/>
      <c r="P63" s="317"/>
      <c r="Q63" s="317"/>
      <c r="R63" s="317"/>
      <c r="S63" s="317"/>
      <c r="T63" s="317"/>
      <c r="U63" s="317"/>
      <c r="V63" s="318"/>
      <c r="W63" s="82"/>
      <c r="X63" s="83"/>
      <c r="Y63" s="83"/>
      <c r="Z63" s="83"/>
      <c r="AA63" s="83"/>
      <c r="AB63" s="83"/>
      <c r="AC63" s="83"/>
      <c r="AD63" s="83"/>
      <c r="AE63" s="83"/>
      <c r="AF63" s="83"/>
      <c r="AG63" s="83" t="s">
        <v>9</v>
      </c>
      <c r="AH63" s="83"/>
      <c r="AI63" s="83"/>
      <c r="AJ63" s="83"/>
      <c r="AK63" s="83"/>
      <c r="AL63" s="83" t="s">
        <v>10</v>
      </c>
      <c r="AM63" s="83"/>
      <c r="AN63" s="83"/>
      <c r="AO63" s="304" t="s">
        <v>59</v>
      </c>
      <c r="AP63" s="304"/>
      <c r="AQ63" s="304"/>
      <c r="AR63" s="304"/>
      <c r="AS63" s="304"/>
      <c r="AT63" s="304"/>
      <c r="AU63" s="304"/>
      <c r="AV63" s="304"/>
      <c r="AW63" s="304"/>
      <c r="AX63" s="304"/>
      <c r="AY63" s="304"/>
      <c r="AZ63" s="304"/>
      <c r="BA63" s="304"/>
      <c r="BB63" s="100" t="s">
        <v>34</v>
      </c>
      <c r="BC63" s="83"/>
      <c r="BD63" s="83"/>
      <c r="BE63" s="83"/>
      <c r="BF63" s="108"/>
    </row>
    <row r="64" spans="1:58" ht="7.5" customHeight="1" x14ac:dyDescent="0.2">
      <c r="A64" s="84"/>
      <c r="B64" s="84"/>
      <c r="C64" s="84"/>
      <c r="D64" s="314"/>
      <c r="E64" s="315"/>
      <c r="F64" s="315"/>
      <c r="G64" s="315"/>
      <c r="H64" s="2"/>
      <c r="I64" s="306" t="s">
        <v>54</v>
      </c>
      <c r="J64" s="306"/>
      <c r="K64" s="306"/>
      <c r="L64" s="307"/>
      <c r="M64" s="319"/>
      <c r="N64" s="320"/>
      <c r="O64" s="320"/>
      <c r="P64" s="320"/>
      <c r="Q64" s="320"/>
      <c r="R64" s="320"/>
      <c r="S64" s="320"/>
      <c r="T64" s="320"/>
      <c r="U64" s="320"/>
      <c r="V64" s="321"/>
      <c r="W64" s="82"/>
      <c r="X64" s="83"/>
      <c r="Y64" s="83"/>
      <c r="Z64" s="83"/>
      <c r="AA64" s="83"/>
      <c r="AB64" s="83"/>
      <c r="AC64" s="83"/>
      <c r="AD64" s="83"/>
      <c r="AE64" s="83"/>
      <c r="AF64" s="83"/>
      <c r="AG64" s="83"/>
      <c r="AH64" s="83"/>
      <c r="AI64" s="83"/>
      <c r="AJ64" s="83"/>
      <c r="AK64" s="83"/>
      <c r="AL64" s="83"/>
      <c r="AM64" s="83"/>
      <c r="AN64" s="83"/>
      <c r="AO64" s="304"/>
      <c r="AP64" s="304"/>
      <c r="AQ64" s="304"/>
      <c r="AR64" s="304"/>
      <c r="AS64" s="304"/>
      <c r="AT64" s="304"/>
      <c r="AU64" s="304"/>
      <c r="AV64" s="304"/>
      <c r="AW64" s="304"/>
      <c r="AX64" s="304"/>
      <c r="AY64" s="304"/>
      <c r="AZ64" s="304"/>
      <c r="BA64" s="304"/>
      <c r="BB64" s="83"/>
      <c r="BC64" s="83"/>
      <c r="BD64" s="83"/>
      <c r="BE64" s="83"/>
      <c r="BF64" s="108"/>
    </row>
    <row r="65" spans="1:58" ht="7.5" customHeight="1" x14ac:dyDescent="0.2">
      <c r="A65" s="84"/>
      <c r="B65" s="84"/>
      <c r="C65" s="84"/>
      <c r="D65" s="314"/>
      <c r="E65" s="315"/>
      <c r="F65" s="315"/>
      <c r="G65" s="315"/>
      <c r="I65" s="306"/>
      <c r="J65" s="306"/>
      <c r="K65" s="306"/>
      <c r="L65" s="307"/>
      <c r="M65" s="319"/>
      <c r="N65" s="320"/>
      <c r="O65" s="320"/>
      <c r="P65" s="320"/>
      <c r="Q65" s="320"/>
      <c r="R65" s="320"/>
      <c r="S65" s="320"/>
      <c r="T65" s="320"/>
      <c r="U65" s="320"/>
      <c r="V65" s="321"/>
      <c r="W65" s="82"/>
      <c r="X65" s="83"/>
      <c r="Y65" s="83"/>
      <c r="Z65" s="83"/>
      <c r="AA65" s="83"/>
      <c r="AB65" s="83"/>
      <c r="AC65" s="83"/>
      <c r="AD65" s="83"/>
      <c r="AE65" s="83"/>
      <c r="AF65" s="83"/>
      <c r="AG65" s="83"/>
      <c r="AH65" s="83"/>
      <c r="AI65" s="83"/>
      <c r="AJ65" s="83"/>
      <c r="AK65" s="83"/>
      <c r="AL65" s="83"/>
      <c r="AM65" s="83"/>
      <c r="AN65" s="83"/>
      <c r="AO65" s="304"/>
      <c r="AP65" s="304"/>
      <c r="AQ65" s="304"/>
      <c r="AR65" s="304"/>
      <c r="AS65" s="304"/>
      <c r="AT65" s="304"/>
      <c r="AU65" s="304"/>
      <c r="AV65" s="304"/>
      <c r="AW65" s="304"/>
      <c r="AX65" s="304"/>
      <c r="AY65" s="304"/>
      <c r="AZ65" s="304"/>
      <c r="BA65" s="304"/>
      <c r="BB65" s="83"/>
      <c r="BC65" s="83"/>
      <c r="BD65" s="83"/>
      <c r="BE65" s="83"/>
      <c r="BF65" s="108"/>
    </row>
    <row r="66" spans="1:58" ht="7.5" customHeight="1" x14ac:dyDescent="0.2">
      <c r="A66" s="84"/>
      <c r="B66" s="84"/>
      <c r="C66" s="84"/>
      <c r="D66" s="6"/>
      <c r="E66" s="7"/>
      <c r="F66" s="8"/>
      <c r="G66" s="10"/>
      <c r="H66" s="10"/>
      <c r="I66" s="308"/>
      <c r="J66" s="308"/>
      <c r="K66" s="308"/>
      <c r="L66" s="309"/>
      <c r="M66" s="322"/>
      <c r="N66" s="323"/>
      <c r="O66" s="323"/>
      <c r="P66" s="323"/>
      <c r="Q66" s="323"/>
      <c r="R66" s="323"/>
      <c r="S66" s="323"/>
      <c r="T66" s="323"/>
      <c r="U66" s="323"/>
      <c r="V66" s="324"/>
      <c r="W66" s="105"/>
      <c r="X66" s="106"/>
      <c r="Y66" s="106"/>
      <c r="Z66" s="106"/>
      <c r="AA66" s="106"/>
      <c r="AB66" s="106"/>
      <c r="AC66" s="106"/>
      <c r="AD66" s="106"/>
      <c r="AE66" s="106"/>
      <c r="AF66" s="106"/>
      <c r="AG66" s="106"/>
      <c r="AH66" s="106"/>
      <c r="AI66" s="106"/>
      <c r="AJ66" s="106"/>
      <c r="AK66" s="106"/>
      <c r="AL66" s="106"/>
      <c r="AM66" s="106"/>
      <c r="AN66" s="106"/>
      <c r="AO66" s="305"/>
      <c r="AP66" s="305"/>
      <c r="AQ66" s="305"/>
      <c r="AR66" s="305"/>
      <c r="AS66" s="305"/>
      <c r="AT66" s="305"/>
      <c r="AU66" s="305"/>
      <c r="AV66" s="305"/>
      <c r="AW66" s="305"/>
      <c r="AX66" s="305"/>
      <c r="AY66" s="305"/>
      <c r="AZ66" s="305"/>
      <c r="BA66" s="305"/>
      <c r="BB66" s="106"/>
      <c r="BC66" s="106"/>
      <c r="BD66" s="106"/>
      <c r="BE66" s="106"/>
      <c r="BF66" s="109"/>
    </row>
    <row r="67" spans="1:58" ht="8.1" customHeight="1" x14ac:dyDescent="0.2">
      <c r="A67" s="310" t="s">
        <v>114</v>
      </c>
      <c r="B67" s="310"/>
      <c r="C67" s="310"/>
      <c r="D67" s="310"/>
      <c r="E67" s="310"/>
      <c r="F67" s="310"/>
      <c r="G67" s="310"/>
      <c r="H67" s="310"/>
      <c r="I67" s="310"/>
      <c r="J67" s="310"/>
      <c r="K67" s="310"/>
      <c r="L67" s="310"/>
      <c r="M67" s="310"/>
      <c r="N67" s="310"/>
      <c r="O67" s="310"/>
      <c r="P67" s="310"/>
      <c r="Q67" s="310"/>
      <c r="R67" s="310"/>
      <c r="S67" s="310"/>
      <c r="T67" s="310"/>
      <c r="U67" s="310"/>
      <c r="V67" s="310"/>
      <c r="W67" s="310"/>
      <c r="X67" s="310"/>
      <c r="Y67" s="310"/>
      <c r="Z67" s="310"/>
      <c r="AA67" s="310"/>
      <c r="AB67" s="310"/>
      <c r="AC67" s="310"/>
      <c r="AD67" s="310"/>
      <c r="AE67" s="310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</row>
    <row r="68" spans="1:58" ht="3.75" customHeight="1" x14ac:dyDescent="0.2">
      <c r="A68" s="311"/>
      <c r="B68" s="311"/>
      <c r="C68" s="311"/>
      <c r="D68" s="311"/>
      <c r="E68" s="311"/>
      <c r="F68" s="311"/>
      <c r="G68" s="311"/>
      <c r="H68" s="311"/>
      <c r="I68" s="311"/>
      <c r="J68" s="311"/>
      <c r="K68" s="311"/>
      <c r="L68" s="311"/>
      <c r="M68" s="311"/>
      <c r="N68" s="311"/>
      <c r="O68" s="311"/>
      <c r="P68" s="311"/>
      <c r="Q68" s="311"/>
      <c r="R68" s="311"/>
      <c r="S68" s="311"/>
      <c r="T68" s="311"/>
      <c r="U68" s="311"/>
      <c r="V68" s="311"/>
      <c r="W68" s="311"/>
      <c r="X68" s="311"/>
      <c r="Y68" s="311"/>
      <c r="Z68" s="311"/>
      <c r="AA68" s="311"/>
      <c r="AB68" s="311"/>
      <c r="AC68" s="311"/>
      <c r="AD68" s="311"/>
      <c r="AE68" s="311"/>
      <c r="AF68" s="2"/>
      <c r="AG68" s="2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</row>
    <row r="69" spans="1:58" ht="9.75" customHeight="1" x14ac:dyDescent="0.2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</row>
    <row r="70" spans="1:58" ht="8.25" customHeight="1" x14ac:dyDescent="0.2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</row>
    <row r="71" spans="1:58" ht="8.25" customHeight="1" x14ac:dyDescent="0.2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</row>
    <row r="72" spans="1:58" ht="8.2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</row>
    <row r="73" spans="1:58" ht="8.2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</row>
    <row r="74" spans="1:58" ht="8.2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</row>
    <row r="75" spans="1:58" ht="8.2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</row>
    <row r="76" spans="1:58" ht="8.2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</row>
    <row r="77" spans="1:58" ht="8.2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</row>
    <row r="78" spans="1:58" ht="8.2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</row>
    <row r="79" spans="1:58" ht="8.2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</row>
    <row r="80" spans="1:58" ht="8.2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</row>
    <row r="81" spans="1:58" ht="8.2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</row>
    <row r="82" spans="1:58" ht="8.2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</row>
    <row r="83" spans="1:58" ht="8.2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</row>
    <row r="84" spans="1:58" ht="8.2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</row>
    <row r="85" spans="1:58" ht="8.2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</row>
    <row r="86" spans="1:58" ht="8.2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</row>
    <row r="87" spans="1:58" ht="8.2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</row>
    <row r="88" spans="1:58" ht="8.2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</row>
    <row r="89" spans="1:58" ht="8.2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</row>
    <row r="90" spans="1:58" ht="8.2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</row>
    <row r="91" spans="1:58" ht="8.2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</row>
    <row r="92" spans="1:58" ht="8.2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</row>
    <row r="93" spans="1:58" ht="8.2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</row>
    <row r="94" spans="1:58" ht="8.2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</row>
    <row r="95" spans="1:58" ht="8.2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</row>
    <row r="96" spans="1:58" ht="8.2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</row>
    <row r="97" spans="1:58" ht="8.2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</row>
    <row r="98" spans="1:58" ht="8.2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</row>
    <row r="99" spans="1:58" ht="8.2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</row>
    <row r="100" spans="1:58" ht="8.2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</row>
    <row r="101" spans="1:58" ht="8.2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</row>
    <row r="102" spans="1:58" ht="8.2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</row>
    <row r="103" spans="1:58" ht="8.2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</row>
    <row r="104" spans="1:58" ht="8.2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</row>
    <row r="105" spans="1:58" ht="8.2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</row>
    <row r="106" spans="1:58" ht="8.2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</row>
    <row r="107" spans="1:58" ht="8.2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</row>
    <row r="108" spans="1:58" ht="8.2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</row>
    <row r="109" spans="1:58" ht="8.2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</row>
    <row r="110" spans="1:58" ht="8.2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</row>
    <row r="111" spans="1:58" ht="8.2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</row>
    <row r="112" spans="1:58" ht="8.2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</row>
    <row r="113" spans="1:58" ht="8.2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</row>
    <row r="114" spans="1:58" ht="8.2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</row>
    <row r="115" spans="1:58" ht="8.2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</row>
    <row r="116" spans="1:58" ht="8.2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</row>
    <row r="117" spans="1:58" ht="8.2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</row>
    <row r="118" spans="1:58" ht="8.2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</row>
    <row r="119" spans="1:58" ht="8.2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</row>
    <row r="120" spans="1:58" ht="8.2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</row>
    <row r="121" spans="1:58" ht="8.2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</row>
    <row r="122" spans="1:58" ht="8.2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</row>
    <row r="123" spans="1:58" ht="8.2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</row>
    <row r="124" spans="1:58" ht="8.2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</row>
    <row r="125" spans="1:58" ht="8.2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</row>
    <row r="126" spans="1:58" ht="8.2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</row>
    <row r="127" spans="1:58" ht="8.2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</row>
    <row r="128" spans="1:58" ht="8.2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</row>
    <row r="129" spans="1:58" ht="8.2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</row>
    <row r="130" spans="1:58" ht="8.2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</row>
    <row r="131" spans="1:58" ht="8.2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</row>
    <row r="132" spans="1:58" ht="8.2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</row>
    <row r="133" spans="1:58" ht="8.2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</row>
    <row r="134" spans="1:58" ht="8.2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</row>
    <row r="135" spans="1:58" ht="8.2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</row>
    <row r="136" spans="1:58" ht="8.2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</row>
    <row r="137" spans="1:58" ht="8.2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</row>
    <row r="138" spans="1:58" ht="8.2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</row>
    <row r="139" spans="1:58" ht="8.2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</row>
    <row r="140" spans="1:58" ht="8.2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</row>
    <row r="141" spans="1:58" ht="8.2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</row>
    <row r="142" spans="1:58" ht="8.2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</row>
    <row r="143" spans="1:58" ht="8.2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</row>
    <row r="144" spans="1:58" ht="8.2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</row>
    <row r="145" spans="1:58" ht="8.2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</row>
    <row r="146" spans="1:58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</row>
    <row r="147" spans="1:58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</row>
    <row r="148" spans="1:58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</row>
    <row r="149" spans="1:58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</row>
    <row r="150" spans="1:58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</row>
    <row r="151" spans="1:58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</row>
    <row r="152" spans="1:58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</row>
    <row r="153" spans="1:58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</row>
    <row r="154" spans="1:58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</row>
    <row r="155" spans="1:58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</row>
    <row r="156" spans="1:58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</row>
    <row r="157" spans="1:58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</row>
    <row r="158" spans="1:58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</row>
    <row r="159" spans="1:58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</row>
    <row r="160" spans="1:58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</row>
    <row r="161" spans="1:58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</row>
    <row r="162" spans="1:58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</row>
    <row r="163" spans="1:58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</row>
    <row r="164" spans="1:58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</row>
    <row r="165" spans="1:58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</row>
    <row r="166" spans="1:58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</row>
    <row r="167" spans="1:58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</row>
    <row r="168" spans="1:58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</row>
    <row r="169" spans="1:58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</row>
    <row r="170" spans="1:58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</row>
  </sheetData>
  <sheetProtection selectLockedCells="1"/>
  <mergeCells count="106">
    <mergeCell ref="A8:H15"/>
    <mergeCell ref="A1:BF2"/>
    <mergeCell ref="A3:BF4"/>
    <mergeCell ref="A5:BF5"/>
    <mergeCell ref="A6:V7"/>
    <mergeCell ref="W6:AM7"/>
    <mergeCell ref="AN6:BF7"/>
    <mergeCell ref="I8:J15"/>
    <mergeCell ref="K8:N15"/>
    <mergeCell ref="O8:P15"/>
    <mergeCell ref="Q8:T15"/>
    <mergeCell ref="U8:Z9"/>
    <mergeCell ref="AA8:AG15"/>
    <mergeCell ref="U10:Z11"/>
    <mergeCell ref="U12:Z13"/>
    <mergeCell ref="U14:Z15"/>
    <mergeCell ref="A16:H17"/>
    <mergeCell ref="I16:AD17"/>
    <mergeCell ref="AE16:AG17"/>
    <mergeCell ref="AH16:BF19"/>
    <mergeCell ref="A18:H23"/>
    <mergeCell ref="I18:AD21"/>
    <mergeCell ref="AE18:AE20"/>
    <mergeCell ref="AF18:AG20"/>
    <mergeCell ref="AH20:AU23"/>
    <mergeCell ref="AV20:AX23"/>
    <mergeCell ref="AY20:AZ21"/>
    <mergeCell ref="BA20:BF21"/>
    <mergeCell ref="AE21:AE23"/>
    <mergeCell ref="AF21:AG23"/>
    <mergeCell ref="I22:AD23"/>
    <mergeCell ref="AY22:AZ23"/>
    <mergeCell ref="BA22:BF23"/>
    <mergeCell ref="A24:V26"/>
    <mergeCell ref="W24:BF27"/>
    <mergeCell ref="A27:F29"/>
    <mergeCell ref="G27:K29"/>
    <mergeCell ref="L27:Q29"/>
    <mergeCell ref="R27:V29"/>
    <mergeCell ref="W28:AE32"/>
    <mergeCell ref="AF28:AJ32"/>
    <mergeCell ref="AK28:AO32"/>
    <mergeCell ref="AP28:AQ32"/>
    <mergeCell ref="AR28:AV32"/>
    <mergeCell ref="AW28:AZ32"/>
    <mergeCell ref="BA28:BB32"/>
    <mergeCell ref="BC28:BF32"/>
    <mergeCell ref="A30:F33"/>
    <mergeCell ref="G30:K33"/>
    <mergeCell ref="L30:Q33"/>
    <mergeCell ref="R30:V33"/>
    <mergeCell ref="W33:AC34"/>
    <mergeCell ref="AD33:BF34"/>
    <mergeCell ref="A34:F37"/>
    <mergeCell ref="G34:K37"/>
    <mergeCell ref="L34:Q37"/>
    <mergeCell ref="R34:V37"/>
    <mergeCell ref="W35:BF39"/>
    <mergeCell ref="A38:F41"/>
    <mergeCell ref="G38:K41"/>
    <mergeCell ref="L38:Q41"/>
    <mergeCell ref="R38:V41"/>
    <mergeCell ref="W40:AC41"/>
    <mergeCell ref="AD40:BF41"/>
    <mergeCell ref="A42:F45"/>
    <mergeCell ref="G42:K45"/>
    <mergeCell ref="L42:Q45"/>
    <mergeCell ref="R42:V45"/>
    <mergeCell ref="W42:BF46"/>
    <mergeCell ref="A46:F49"/>
    <mergeCell ref="G46:K49"/>
    <mergeCell ref="L46:Q49"/>
    <mergeCell ref="R46:V49"/>
    <mergeCell ref="W47:BF48"/>
    <mergeCell ref="W49:BF50"/>
    <mergeCell ref="A50:V51"/>
    <mergeCell ref="W51:AB54"/>
    <mergeCell ref="AC51:BF54"/>
    <mergeCell ref="A52:C54"/>
    <mergeCell ref="D52:G54"/>
    <mergeCell ref="I52:L54"/>
    <mergeCell ref="M52:V54"/>
    <mergeCell ref="A55:C58"/>
    <mergeCell ref="D55:G57"/>
    <mergeCell ref="M55:V58"/>
    <mergeCell ref="W55:AB58"/>
    <mergeCell ref="AC55:AP58"/>
    <mergeCell ref="AQ55:BF58"/>
    <mergeCell ref="I56:L58"/>
    <mergeCell ref="A59:C62"/>
    <mergeCell ref="D59:G61"/>
    <mergeCell ref="M59:V62"/>
    <mergeCell ref="W59:AB62"/>
    <mergeCell ref="AC59:AP62"/>
    <mergeCell ref="AQ59:BF62"/>
    <mergeCell ref="I60:L62"/>
    <mergeCell ref="AO63:BA66"/>
    <mergeCell ref="BB63:BF66"/>
    <mergeCell ref="I64:L66"/>
    <mergeCell ref="A67:AE68"/>
    <mergeCell ref="A63:C66"/>
    <mergeCell ref="D63:G65"/>
    <mergeCell ref="M63:V66"/>
    <mergeCell ref="W63:AF66"/>
    <mergeCell ref="AG63:AK66"/>
    <mergeCell ref="AL63:AN66"/>
  </mergeCells>
  <phoneticPr fontId="1"/>
  <printOptions horizontalCentered="1"/>
  <pageMargins left="0.59055118110236227" right="0.59055118110236227" top="0.78740157480314965" bottom="0.39370078740157483" header="0.51181102362204722" footer="0.51181102362204722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中学校情報</vt:lpstr>
      <vt:lpstr>受験者情報1</vt:lpstr>
      <vt:lpstr>自動転記用</vt:lpstr>
      <vt:lpstr>手書き用</vt:lpstr>
      <vt:lpstr>手書き例</vt:lpstr>
      <vt:lpstr>自動転記用!Print_Area</vt:lpstr>
      <vt:lpstr>手書き用!Print_Area</vt:lpstr>
      <vt:lpstr>手書き例!Print_Area</vt:lpstr>
      <vt:lpstr>受験者情報1!Print_Area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近畿大学附属豊岡高等学校調査書Excelファイル2024版</dc:title>
  <dc:creator/>
  <cp:lastModifiedBy/>
  <dcterms:created xsi:type="dcterms:W3CDTF">2023-11-01T06:10:05Z</dcterms:created>
  <dcterms:modified xsi:type="dcterms:W3CDTF">2024-11-01T01:58:01Z</dcterms:modified>
</cp:coreProperties>
</file>